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D:\COMFORT\2019活动\雪佛兰八区Q3\"/>
    </mc:Choice>
  </mc:AlternateContent>
  <xr:revisionPtr revIDLastSave="0" documentId="13_ncr:1_{57BC6170-DCAE-4908-94CC-AED871AA7DC8}" xr6:coauthVersionLast="44" xr6:coauthVersionMax="44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6" i="3" l="1"/>
  <c r="G46" i="3"/>
  <c r="F46" i="3"/>
  <c r="F47" i="3" s="1"/>
  <c r="E52" i="3" s="1"/>
  <c r="E46" i="3"/>
  <c r="D46" i="3"/>
  <c r="C46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G47" i="3" s="1"/>
  <c r="G52" i="3" s="1"/>
  <c r="F32" i="3"/>
  <c r="D32" i="3"/>
  <c r="C32" i="3"/>
  <c r="H31" i="3"/>
  <c r="H30" i="3"/>
  <c r="H29" i="3"/>
  <c r="H32" i="3" s="1"/>
  <c r="H28" i="3"/>
  <c r="E28" i="3"/>
  <c r="E32" i="3" s="1"/>
  <c r="F27" i="3"/>
  <c r="E27" i="3"/>
  <c r="D27" i="3"/>
  <c r="C27" i="3"/>
  <c r="H26" i="3"/>
  <c r="H25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D47" i="3" s="1"/>
  <c r="C13" i="3"/>
  <c r="H12" i="3"/>
  <c r="H11" i="3"/>
  <c r="H10" i="3"/>
  <c r="H9" i="3"/>
  <c r="H8" i="3"/>
  <c r="H13" i="3" s="1"/>
  <c r="H47" i="3" s="1"/>
  <c r="C52" i="3" s="1"/>
  <c r="E8" i="3"/>
  <c r="E13" i="3" s="1"/>
  <c r="I41" i="2"/>
  <c r="J35" i="2"/>
  <c r="J34" i="2"/>
  <c r="F34" i="2"/>
  <c r="J33" i="2"/>
  <c r="F33" i="2"/>
  <c r="J32" i="2"/>
  <c r="F32" i="2"/>
  <c r="G25" i="2"/>
  <c r="I22" i="2"/>
  <c r="H22" i="2"/>
  <c r="B25" i="2" s="1"/>
  <c r="K25" i="2" s="1"/>
  <c r="G21" i="2"/>
  <c r="G22" i="2" s="1"/>
  <c r="C47" i="3" l="1"/>
  <c r="E47" i="3"/>
  <c r="A52" i="3" s="1"/>
  <c r="I52" i="3" s="1"/>
</calcChain>
</file>

<file path=xl/sharedStrings.xml><?xml version="1.0" encoding="utf-8"?>
<sst xmlns="http://schemas.openxmlformats.org/spreadsheetml/2006/main" count="104" uniqueCount="85">
  <si>
    <t>【员工差旅报销单】</t>
  </si>
  <si>
    <t>姓名:</t>
  </si>
  <si>
    <t>张羽</t>
  </si>
  <si>
    <t>职位:</t>
  </si>
  <si>
    <t>助理</t>
  </si>
  <si>
    <t>发生地:</t>
  </si>
  <si>
    <t>上海、成都</t>
  </si>
  <si>
    <t>部门:</t>
  </si>
  <si>
    <t>人事行政部</t>
  </si>
  <si>
    <t>发生日期:</t>
  </si>
  <si>
    <t>报销日期:</t>
  </si>
  <si>
    <t>团号:</t>
  </si>
  <si>
    <t>HMOA-190708-SXY601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</si>
  <si>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</si>
  <si>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</si>
  <si>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</si>
  <si>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</si>
  <si>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</si>
  <si>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</si>
  <si>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</si>
  <si>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</si>
  <si>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</si>
  <si>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</si>
  <si>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</si>
  <si>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</si>
  <si>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</si>
  <si>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</si>
  <si>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</si>
  <si>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</si>
  <si>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</si>
  <si>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</si>
  <si>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</si>
  <si>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</si>
  <si>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</si>
  <si>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</si>
  <si>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</si>
  <si>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</si>
  <si>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</si>
  <si>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</si>
  <si>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</si>
  <si>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</si>
  <si>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</si>
  <si>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</si>
  <si>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</si>
  <si>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</si>
  <si>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</si>
  <si>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</si>
  <si>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</si>
  <si>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</si>
  <si>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</si>
  <si>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</si>
  <si>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</si>
  <si>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</si>
  <si>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</si>
  <si>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</si>
  <si>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</si>
  <si>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</si>
  <si>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</si>
  <si>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</si>
  <si>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</si>
  <si>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</si>
  <si>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</si>
  <si>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</si>
  <si>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</si>
  <si>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</si>
  <si>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</si>
  <si>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</si>
  <si>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</si>
  <si>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</si>
  <si>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</si>
  <si>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</si>
  <si>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</si>
  <si>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</si>
  <si>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</si>
  <si>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</si>
  <si>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</si>
  <si>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</si>
  <si>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</si>
  <si>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</si>
  <si>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</si>
  <si>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</si>
  <si>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团号：HMOA-190722-SXY601</t>
    <phoneticPr fontId="13" type="noConversion"/>
  </si>
  <si>
    <t>会议日期：2018.7.22-24</t>
    <phoneticPr fontId="13" type="noConversion"/>
  </si>
  <si>
    <t>陈微微</t>
    <phoneticPr fontId="13" type="noConversion"/>
  </si>
  <si>
    <t>客户用餐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</si>
</sst>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10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abSelected="1" view="pageBreakPreview" topLeftCell="A19" zoomScale="60" zoomScaleNormal="100" workbookViewId="0">
      <selection activeCell="I27" sqref="I27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61" t="s">
        <v>34</v>
      </c>
      <c r="D2" s="61"/>
      <c r="E2" s="61"/>
      <c r="F2" s="61"/>
      <c r="G2" s="61"/>
      <c r="H2" s="61"/>
      <c r="I2" s="20"/>
      <c r="J2" s="20"/>
      <c r="K2" s="20"/>
      <c r="L2" s="20"/>
    </row>
    <row r="4" spans="1:12" ht="21" customHeight="1">
      <c r="H4" s="83" t="s">
        <v>81</v>
      </c>
      <c r="I4" s="83"/>
      <c r="J4" s="83" t="s">
        <v>82</v>
      </c>
    </row>
    <row r="5" spans="1:12" ht="21" customHeight="1">
      <c r="H5" s="84"/>
      <c r="I5" s="84"/>
      <c r="J5" s="84"/>
    </row>
    <row r="6" spans="1:12" ht="21" customHeight="1">
      <c r="A6" s="73" t="s">
        <v>13</v>
      </c>
      <c r="B6" s="77" t="s">
        <v>35</v>
      </c>
      <c r="C6" s="62" t="s">
        <v>36</v>
      </c>
      <c r="D6" s="62"/>
      <c r="E6" s="62"/>
      <c r="F6" s="63" t="s">
        <v>37</v>
      </c>
      <c r="G6" s="63"/>
      <c r="H6" s="63"/>
      <c r="I6" s="63"/>
      <c r="J6" s="77" t="s">
        <v>38</v>
      </c>
    </row>
    <row r="7" spans="1:12" ht="21" customHeight="1">
      <c r="A7" s="73"/>
      <c r="B7" s="77"/>
      <c r="C7" s="6" t="s">
        <v>39</v>
      </c>
      <c r="D7" s="7" t="s">
        <v>40</v>
      </c>
      <c r="E7" s="4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77"/>
    </row>
    <row r="8" spans="1:12" ht="21" customHeight="1">
      <c r="A8" s="74">
        <v>1</v>
      </c>
      <c r="B8" s="69" t="s">
        <v>46</v>
      </c>
      <c r="C8" s="70">
        <v>0</v>
      </c>
      <c r="D8" s="74">
        <v>0</v>
      </c>
      <c r="E8" s="80">
        <f>C8*D8</f>
        <v>0</v>
      </c>
      <c r="F8" s="10">
        <v>0</v>
      </c>
      <c r="G8" s="10">
        <v>0</v>
      </c>
      <c r="H8" s="10">
        <f t="shared" ref="H8:H43" si="0">F8+G8</f>
        <v>0</v>
      </c>
      <c r="I8" s="21"/>
      <c r="J8" s="85" t="s">
        <v>47</v>
      </c>
    </row>
    <row r="9" spans="1:12" ht="21" customHeight="1">
      <c r="A9" s="74"/>
      <c r="B9" s="69"/>
      <c r="C9" s="70"/>
      <c r="D9" s="74"/>
      <c r="E9" s="80"/>
      <c r="F9" s="10">
        <v>0</v>
      </c>
      <c r="G9" s="10">
        <v>0</v>
      </c>
      <c r="H9" s="10">
        <f t="shared" si="0"/>
        <v>0</v>
      </c>
      <c r="I9" s="21"/>
      <c r="J9" s="86"/>
    </row>
    <row r="10" spans="1:12" ht="21" customHeight="1">
      <c r="A10" s="74"/>
      <c r="B10" s="69"/>
      <c r="C10" s="70"/>
      <c r="D10" s="74"/>
      <c r="E10" s="80"/>
      <c r="F10" s="10">
        <v>0</v>
      </c>
      <c r="G10" s="10">
        <v>0</v>
      </c>
      <c r="H10" s="10">
        <f t="shared" si="0"/>
        <v>0</v>
      </c>
      <c r="I10" s="21"/>
      <c r="J10" s="86"/>
    </row>
    <row r="11" spans="1:12" ht="21" customHeight="1">
      <c r="A11" s="74"/>
      <c r="B11" s="69"/>
      <c r="C11" s="70"/>
      <c r="D11" s="74"/>
      <c r="E11" s="80"/>
      <c r="F11" s="10">
        <v>0</v>
      </c>
      <c r="G11" s="10">
        <v>0</v>
      </c>
      <c r="H11" s="10">
        <f t="shared" si="0"/>
        <v>0</v>
      </c>
      <c r="I11" s="21"/>
      <c r="J11" s="86"/>
    </row>
    <row r="12" spans="1:12" ht="21" customHeight="1">
      <c r="A12" s="74"/>
      <c r="B12" s="69"/>
      <c r="C12" s="70"/>
      <c r="D12" s="74"/>
      <c r="E12" s="80"/>
      <c r="F12" s="10">
        <v>0</v>
      </c>
      <c r="G12" s="10">
        <v>0</v>
      </c>
      <c r="H12" s="10">
        <f t="shared" si="0"/>
        <v>0</v>
      </c>
      <c r="I12" s="21"/>
      <c r="J12" s="86"/>
    </row>
    <row r="13" spans="1:12" s="1" customFormat="1" ht="21" customHeight="1">
      <c r="A13" s="12"/>
      <c r="B13" s="13" t="s">
        <v>48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87"/>
    </row>
    <row r="14" spans="1:12" ht="21" customHeight="1">
      <c r="A14" s="75">
        <v>2</v>
      </c>
      <c r="B14" s="67" t="s">
        <v>49</v>
      </c>
      <c r="C14" s="78">
        <v>0</v>
      </c>
      <c r="D14" s="75">
        <v>0</v>
      </c>
      <c r="E14" s="78">
        <f t="shared" ref="E14:E41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85" t="s">
        <v>50</v>
      </c>
    </row>
    <row r="15" spans="1:12" ht="21" customHeight="1">
      <c r="A15" s="76"/>
      <c r="B15" s="68"/>
      <c r="C15" s="79"/>
      <c r="D15" s="76"/>
      <c r="E15" s="79"/>
      <c r="F15" s="10">
        <v>0</v>
      </c>
      <c r="G15" s="10">
        <v>0</v>
      </c>
      <c r="H15" s="10">
        <f t="shared" ref="H15" si="3">F15+G15</f>
        <v>0</v>
      </c>
      <c r="I15" s="21"/>
      <c r="J15" s="86"/>
    </row>
    <row r="16" spans="1:12" s="1" customFormat="1" ht="21" customHeight="1">
      <c r="A16" s="12"/>
      <c r="B16" s="13" t="s">
        <v>51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87"/>
    </row>
    <row r="17" spans="1:10" ht="21" customHeight="1">
      <c r="A17" s="74">
        <v>3</v>
      </c>
      <c r="B17" s="69" t="s">
        <v>52</v>
      </c>
      <c r="C17" s="70">
        <v>0</v>
      </c>
      <c r="D17" s="74">
        <v>0</v>
      </c>
      <c r="E17" s="80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88" t="s">
        <v>53</v>
      </c>
    </row>
    <row r="18" spans="1:10" ht="21" customHeight="1">
      <c r="A18" s="74"/>
      <c r="B18" s="69"/>
      <c r="C18" s="70"/>
      <c r="D18" s="74"/>
      <c r="E18" s="80"/>
      <c r="F18" s="10">
        <v>0</v>
      </c>
      <c r="G18" s="10">
        <v>0</v>
      </c>
      <c r="H18" s="10">
        <f t="shared" si="0"/>
        <v>0</v>
      </c>
      <c r="I18" s="21"/>
      <c r="J18" s="89"/>
    </row>
    <row r="19" spans="1:10" ht="21" customHeight="1">
      <c r="A19" s="74"/>
      <c r="B19" s="69"/>
      <c r="C19" s="70"/>
      <c r="D19" s="74"/>
      <c r="E19" s="80"/>
      <c r="F19" s="10">
        <v>0</v>
      </c>
      <c r="G19" s="10">
        <v>0</v>
      </c>
      <c r="H19" s="10">
        <f t="shared" si="0"/>
        <v>0</v>
      </c>
      <c r="I19" s="21"/>
      <c r="J19" s="89"/>
    </row>
    <row r="20" spans="1:10" ht="21" customHeight="1">
      <c r="A20" s="74"/>
      <c r="B20" s="69"/>
      <c r="C20" s="70"/>
      <c r="D20" s="74"/>
      <c r="E20" s="80"/>
      <c r="F20" s="10">
        <v>0</v>
      </c>
      <c r="G20" s="10">
        <v>0</v>
      </c>
      <c r="H20" s="10">
        <f t="shared" si="0"/>
        <v>0</v>
      </c>
      <c r="I20" s="21"/>
      <c r="J20" s="89"/>
    </row>
    <row r="21" spans="1:10" s="1" customFormat="1" ht="21" customHeight="1">
      <c r="A21" s="12"/>
      <c r="B21" s="13" t="s">
        <v>54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90"/>
    </row>
    <row r="22" spans="1:10" ht="21" customHeight="1">
      <c r="A22" s="74">
        <v>4</v>
      </c>
      <c r="B22" s="69" t="s">
        <v>55</v>
      </c>
      <c r="C22" s="70"/>
      <c r="D22" s="74">
        <v>1</v>
      </c>
      <c r="E22" s="80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88" t="s">
        <v>56</v>
      </c>
    </row>
    <row r="23" spans="1:10" ht="21" customHeight="1">
      <c r="A23" s="74"/>
      <c r="B23" s="69"/>
      <c r="C23" s="70"/>
      <c r="D23" s="74"/>
      <c r="E23" s="80"/>
      <c r="F23" s="10">
        <v>0</v>
      </c>
      <c r="G23" s="10">
        <v>0</v>
      </c>
      <c r="H23" s="10">
        <f t="shared" si="0"/>
        <v>0</v>
      </c>
      <c r="I23" s="21"/>
      <c r="J23" s="89"/>
    </row>
    <row r="24" spans="1:10" s="1" customFormat="1" ht="21" customHeight="1">
      <c r="A24" s="12"/>
      <c r="B24" s="13" t="s">
        <v>57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90"/>
    </row>
    <row r="25" spans="1:10" ht="21" customHeight="1">
      <c r="A25" s="75">
        <v>5</v>
      </c>
      <c r="B25" s="67" t="s">
        <v>58</v>
      </c>
      <c r="C25" s="10"/>
      <c r="D25" s="8">
        <v>1</v>
      </c>
      <c r="E25" s="11"/>
      <c r="F25" s="10">
        <v>388</v>
      </c>
      <c r="G25" s="10">
        <v>0</v>
      </c>
      <c r="H25" s="10">
        <f t="shared" si="0"/>
        <v>388</v>
      </c>
      <c r="I25" s="21" t="s">
        <v>84</v>
      </c>
      <c r="J25" s="22" t="s">
        <v>59</v>
      </c>
    </row>
    <row r="26" spans="1:10" ht="21" customHeight="1">
      <c r="A26" s="76"/>
      <c r="B26" s="68"/>
      <c r="C26" s="10"/>
      <c r="D26" s="8">
        <v>0</v>
      </c>
      <c r="E26" s="11">
        <v>0</v>
      </c>
      <c r="F26" s="10">
        <v>0</v>
      </c>
      <c r="G26" s="10">
        <v>0</v>
      </c>
      <c r="H26" s="10">
        <f t="shared" ref="H26" si="7">F26+G26</f>
        <v>0</v>
      </c>
      <c r="I26" s="21"/>
      <c r="J26" s="23"/>
    </row>
    <row r="27" spans="1:10" s="1" customFormat="1" ht="21" customHeight="1">
      <c r="A27" s="12"/>
      <c r="B27" s="13" t="s">
        <v>60</v>
      </c>
      <c r="C27" s="14">
        <f>SUM(C25)</f>
        <v>0</v>
      </c>
      <c r="D27" s="15">
        <f t="shared" ref="D27" si="8">SUM(D25)</f>
        <v>1</v>
      </c>
      <c r="E27" s="15">
        <f>E25</f>
        <v>0</v>
      </c>
      <c r="F27" s="14">
        <f>SUM(F25:F26)</f>
        <v>388</v>
      </c>
      <c r="G27" s="14">
        <v>0</v>
      </c>
      <c r="H27" s="14">
        <v>0</v>
      </c>
      <c r="I27" s="24"/>
      <c r="J27" s="25"/>
    </row>
    <row r="28" spans="1:10" ht="21" customHeight="1">
      <c r="A28" s="74">
        <v>6</v>
      </c>
      <c r="B28" s="69" t="s">
        <v>61</v>
      </c>
      <c r="C28" s="70">
        <v>0</v>
      </c>
      <c r="D28" s="74">
        <v>0</v>
      </c>
      <c r="E28" s="80">
        <f t="shared" si="2"/>
        <v>0</v>
      </c>
      <c r="F28" s="10">
        <v>0</v>
      </c>
      <c r="G28" s="10">
        <v>0</v>
      </c>
      <c r="H28" s="10">
        <f t="shared" si="0"/>
        <v>0</v>
      </c>
      <c r="I28" s="21"/>
      <c r="J28" s="85" t="s">
        <v>62</v>
      </c>
    </row>
    <row r="29" spans="1:10" ht="21" customHeight="1">
      <c r="A29" s="74"/>
      <c r="B29" s="69"/>
      <c r="C29" s="70"/>
      <c r="D29" s="74"/>
      <c r="E29" s="80"/>
      <c r="F29" s="10">
        <v>0</v>
      </c>
      <c r="G29" s="10">
        <v>0</v>
      </c>
      <c r="H29" s="10">
        <f t="shared" si="0"/>
        <v>0</v>
      </c>
      <c r="I29" s="21"/>
      <c r="J29" s="89"/>
    </row>
    <row r="30" spans="1:10" ht="21" customHeight="1">
      <c r="A30" s="74"/>
      <c r="B30" s="69"/>
      <c r="C30" s="70"/>
      <c r="D30" s="74"/>
      <c r="E30" s="80"/>
      <c r="F30" s="10">
        <v>0</v>
      </c>
      <c r="G30" s="10">
        <v>0</v>
      </c>
      <c r="H30" s="10">
        <f t="shared" si="0"/>
        <v>0</v>
      </c>
      <c r="I30" s="21"/>
      <c r="J30" s="89"/>
    </row>
    <row r="31" spans="1:10" ht="21" customHeight="1">
      <c r="A31" s="74"/>
      <c r="B31" s="69"/>
      <c r="C31" s="70"/>
      <c r="D31" s="74"/>
      <c r="E31" s="80"/>
      <c r="F31" s="10">
        <v>0</v>
      </c>
      <c r="G31" s="10">
        <v>0</v>
      </c>
      <c r="H31" s="10">
        <f t="shared" si="0"/>
        <v>0</v>
      </c>
      <c r="I31" s="21"/>
      <c r="J31" s="89"/>
    </row>
    <row r="32" spans="1:10" s="1" customFormat="1" ht="21" customHeight="1">
      <c r="A32" s="12"/>
      <c r="B32" s="13" t="s">
        <v>63</v>
      </c>
      <c r="C32" s="14">
        <f>SUM(C28)</f>
        <v>0</v>
      </c>
      <c r="D32" s="15">
        <f t="shared" ref="D32:E32" si="9">SUM(D28)</f>
        <v>0</v>
      </c>
      <c r="E32" s="15">
        <f t="shared" si="9"/>
        <v>0</v>
      </c>
      <c r="F32" s="14">
        <f>SUM(F28:F31)</f>
        <v>0</v>
      </c>
      <c r="G32" s="14">
        <f t="shared" ref="G32:H32" si="10">SUM(G28:G31)</f>
        <v>0</v>
      </c>
      <c r="H32" s="14">
        <f t="shared" si="10"/>
        <v>0</v>
      </c>
      <c r="I32" s="24"/>
      <c r="J32" s="90"/>
    </row>
    <row r="33" spans="1:10" ht="21" customHeight="1">
      <c r="A33" s="74">
        <v>7</v>
      </c>
      <c r="B33" s="69" t="s">
        <v>64</v>
      </c>
      <c r="C33" s="70">
        <v>0</v>
      </c>
      <c r="D33" s="74">
        <v>0</v>
      </c>
      <c r="E33" s="80">
        <f t="shared" si="2"/>
        <v>0</v>
      </c>
      <c r="F33" s="10">
        <v>0</v>
      </c>
      <c r="G33" s="10">
        <v>0</v>
      </c>
      <c r="H33" s="10">
        <f t="shared" si="0"/>
        <v>0</v>
      </c>
      <c r="I33" s="21"/>
      <c r="J33" s="91"/>
    </row>
    <row r="34" spans="1:10" ht="21" customHeight="1">
      <c r="A34" s="74"/>
      <c r="B34" s="69"/>
      <c r="C34" s="70"/>
      <c r="D34" s="74"/>
      <c r="E34" s="80"/>
      <c r="F34" s="10">
        <v>0</v>
      </c>
      <c r="G34" s="10">
        <v>0</v>
      </c>
      <c r="H34" s="10">
        <f t="shared" si="0"/>
        <v>0</v>
      </c>
      <c r="I34" s="21"/>
      <c r="J34" s="81"/>
    </row>
    <row r="35" spans="1:10" ht="21" customHeight="1">
      <c r="A35" s="74"/>
      <c r="B35" s="69"/>
      <c r="C35" s="70"/>
      <c r="D35" s="74"/>
      <c r="E35" s="80"/>
      <c r="F35" s="10">
        <v>0</v>
      </c>
      <c r="G35" s="10">
        <v>0</v>
      </c>
      <c r="H35" s="10">
        <f t="shared" si="0"/>
        <v>0</v>
      </c>
      <c r="I35" s="21"/>
      <c r="J35" s="81"/>
    </row>
    <row r="36" spans="1:10" ht="21" customHeight="1">
      <c r="A36" s="74"/>
      <c r="B36" s="69"/>
      <c r="C36" s="70"/>
      <c r="D36" s="74"/>
      <c r="E36" s="80"/>
      <c r="F36" s="10">
        <v>0</v>
      </c>
      <c r="G36" s="10">
        <v>0</v>
      </c>
      <c r="H36" s="10">
        <f t="shared" si="0"/>
        <v>0</v>
      </c>
      <c r="I36" s="21"/>
      <c r="J36" s="81"/>
    </row>
    <row r="37" spans="1:10" s="1" customFormat="1" ht="21" customHeight="1">
      <c r="A37" s="12"/>
      <c r="B37" s="13" t="s">
        <v>65</v>
      </c>
      <c r="C37" s="14">
        <f>SUM(C33)</f>
        <v>0</v>
      </c>
      <c r="D37" s="15">
        <f t="shared" ref="D37:E37" si="11">SUM(D33)</f>
        <v>0</v>
      </c>
      <c r="E37" s="15">
        <f t="shared" si="11"/>
        <v>0</v>
      </c>
      <c r="F37" s="14">
        <f>SUM(F33:F36)</f>
        <v>0</v>
      </c>
      <c r="G37" s="14">
        <f t="shared" ref="G37:H37" si="12">SUM(G33:G36)</f>
        <v>0</v>
      </c>
      <c r="H37" s="14">
        <f t="shared" si="12"/>
        <v>0</v>
      </c>
      <c r="I37" s="24"/>
      <c r="J37" s="82"/>
    </row>
    <row r="38" spans="1:10" ht="21" customHeight="1">
      <c r="A38" s="74">
        <v>8</v>
      </c>
      <c r="B38" s="69" t="s">
        <v>66</v>
      </c>
      <c r="C38" s="70">
        <v>0</v>
      </c>
      <c r="D38" s="74">
        <v>0</v>
      </c>
      <c r="E38" s="80">
        <f t="shared" si="2"/>
        <v>0</v>
      </c>
      <c r="F38" s="10">
        <v>0</v>
      </c>
      <c r="G38" s="10">
        <v>0</v>
      </c>
      <c r="H38" s="10">
        <f t="shared" si="0"/>
        <v>0</v>
      </c>
      <c r="I38" s="21"/>
      <c r="J38" s="88" t="s">
        <v>67</v>
      </c>
    </row>
    <row r="39" spans="1:10" ht="21" customHeight="1">
      <c r="A39" s="74"/>
      <c r="B39" s="69"/>
      <c r="C39" s="70"/>
      <c r="D39" s="74"/>
      <c r="E39" s="80"/>
      <c r="F39" s="10">
        <v>0</v>
      </c>
      <c r="G39" s="10">
        <v>0</v>
      </c>
      <c r="H39" s="10">
        <f t="shared" si="0"/>
        <v>0</v>
      </c>
      <c r="I39" s="21"/>
      <c r="J39" s="89"/>
    </row>
    <row r="40" spans="1:10" s="1" customFormat="1" ht="21" customHeight="1">
      <c r="A40" s="12"/>
      <c r="B40" s="13" t="s">
        <v>68</v>
      </c>
      <c r="C40" s="14">
        <f>SUM(C38)</f>
        <v>0</v>
      </c>
      <c r="D40" s="15">
        <f t="shared" ref="D40:E40" si="13">SUM(D38)</f>
        <v>0</v>
      </c>
      <c r="E40" s="15">
        <f t="shared" si="13"/>
        <v>0</v>
      </c>
      <c r="F40" s="14">
        <f>SUM(F38:F39)</f>
        <v>0</v>
      </c>
      <c r="G40" s="14">
        <f t="shared" ref="G40:H40" si="14">SUM(G38:G39)</f>
        <v>0</v>
      </c>
      <c r="H40" s="14">
        <f t="shared" si="14"/>
        <v>0</v>
      </c>
      <c r="I40" s="24"/>
      <c r="J40" s="90"/>
    </row>
    <row r="41" spans="1:10" ht="21" customHeight="1">
      <c r="A41" s="74">
        <v>9</v>
      </c>
      <c r="B41" s="69" t="s">
        <v>69</v>
      </c>
      <c r="C41" s="70">
        <v>0</v>
      </c>
      <c r="D41" s="74">
        <v>0</v>
      </c>
      <c r="E41" s="80">
        <f t="shared" si="2"/>
        <v>0</v>
      </c>
      <c r="F41" s="10">
        <v>0</v>
      </c>
      <c r="G41" s="10">
        <v>0</v>
      </c>
      <c r="H41" s="10">
        <f t="shared" si="0"/>
        <v>0</v>
      </c>
      <c r="I41" s="21"/>
      <c r="J41" s="85" t="s">
        <v>70</v>
      </c>
    </row>
    <row r="42" spans="1:10" ht="21" customHeight="1">
      <c r="A42" s="74"/>
      <c r="B42" s="69"/>
      <c r="C42" s="70"/>
      <c r="D42" s="74"/>
      <c r="E42" s="80"/>
      <c r="F42" s="10">
        <v>0</v>
      </c>
      <c r="G42" s="10">
        <v>0</v>
      </c>
      <c r="H42" s="10">
        <f t="shared" si="0"/>
        <v>0</v>
      </c>
      <c r="I42" s="21"/>
      <c r="J42" s="86"/>
    </row>
    <row r="43" spans="1:10" ht="21" customHeight="1">
      <c r="A43" s="74"/>
      <c r="B43" s="69"/>
      <c r="C43" s="70"/>
      <c r="D43" s="74"/>
      <c r="E43" s="80"/>
      <c r="F43" s="10">
        <v>0</v>
      </c>
      <c r="G43" s="10">
        <v>0</v>
      </c>
      <c r="H43" s="10">
        <f t="shared" si="0"/>
        <v>0</v>
      </c>
      <c r="I43" s="21"/>
      <c r="J43" s="86"/>
    </row>
    <row r="44" spans="1:10" s="1" customFormat="1" ht="21" customHeight="1">
      <c r="A44" s="12"/>
      <c r="B44" s="13" t="s">
        <v>71</v>
      </c>
      <c r="C44" s="14">
        <f>SUM(C41)</f>
        <v>0</v>
      </c>
      <c r="D44" s="15">
        <f t="shared" ref="D44:E44" si="15">SUM(D41)</f>
        <v>0</v>
      </c>
      <c r="E44" s="15">
        <f t="shared" si="15"/>
        <v>0</v>
      </c>
      <c r="F44" s="14">
        <f>SUM(F41:F43)</f>
        <v>0</v>
      </c>
      <c r="G44" s="14">
        <f t="shared" ref="G44:H44" si="16">SUM(G41:G43)</f>
        <v>0</v>
      </c>
      <c r="H44" s="14">
        <f t="shared" si="16"/>
        <v>0</v>
      </c>
      <c r="I44" s="24"/>
      <c r="J44" s="87"/>
    </row>
    <row r="45" spans="1:10" ht="21" customHeight="1">
      <c r="A45" s="16">
        <v>10</v>
      </c>
      <c r="B45" s="9" t="s">
        <v>72</v>
      </c>
      <c r="C45" s="10">
        <v>0</v>
      </c>
      <c r="D45" s="8">
        <v>0</v>
      </c>
      <c r="E45" s="11">
        <v>0</v>
      </c>
      <c r="F45" s="10">
        <v>0</v>
      </c>
      <c r="G45" s="10">
        <v>0</v>
      </c>
      <c r="H45" s="11">
        <v>0</v>
      </c>
      <c r="I45" s="21"/>
      <c r="J45" s="81"/>
    </row>
    <row r="46" spans="1:10" s="1" customFormat="1" ht="21" customHeight="1">
      <c r="A46" s="12"/>
      <c r="B46" s="13" t="s">
        <v>73</v>
      </c>
      <c r="C46" s="14">
        <f>C45</f>
        <v>0</v>
      </c>
      <c r="D46" s="15">
        <f>D45</f>
        <v>0</v>
      </c>
      <c r="E46" s="15">
        <f>E45</f>
        <v>0</v>
      </c>
      <c r="F46" s="14">
        <f>SUM(F45:F45)</f>
        <v>0</v>
      </c>
      <c r="G46" s="14">
        <f>SUM(G45:G45)</f>
        <v>0</v>
      </c>
      <c r="H46" s="14">
        <f>H45</f>
        <v>0</v>
      </c>
      <c r="I46" s="24"/>
      <c r="J46" s="82"/>
    </row>
    <row r="47" spans="1:10" ht="21" customHeight="1">
      <c r="A47" s="12"/>
      <c r="B47" s="13" t="s">
        <v>22</v>
      </c>
      <c r="C47" s="14">
        <f>SUM(C46,C44,C40,C37,C32,C27,C24,C21,C16,C13)</f>
        <v>0</v>
      </c>
      <c r="D47" s="15">
        <f>SUM(D46,D44,D40,D37,D32,D27,D24,D21,D16,D13)</f>
        <v>2</v>
      </c>
      <c r="E47" s="15">
        <f>SUM(E46,E44,E40,E37,E32,E27,E24,E21,E16,E13)</f>
        <v>0</v>
      </c>
      <c r="F47" s="14">
        <f>SUM(F46,F44,F40,F37,F32,F27,F24,F21,F16,F13)</f>
        <v>388</v>
      </c>
      <c r="G47" s="14">
        <f>SUM(G46,G44,G40,G37,G32,G27,G24,G21,G16,G13)</f>
        <v>0</v>
      </c>
      <c r="H47" s="14">
        <f>H13+H21+H16+H24+H27+H32+H37+H40+H44+H46</f>
        <v>0</v>
      </c>
      <c r="I47" s="24"/>
      <c r="J47" s="26"/>
    </row>
    <row r="51" spans="1:9" ht="21" customHeight="1">
      <c r="A51" s="64" t="s">
        <v>74</v>
      </c>
      <c r="B51" s="65"/>
      <c r="C51" s="66" t="s">
        <v>75</v>
      </c>
      <c r="D51" s="66"/>
      <c r="E51" s="66" t="s">
        <v>76</v>
      </c>
      <c r="F51" s="66"/>
      <c r="G51" s="66" t="s">
        <v>77</v>
      </c>
      <c r="H51" s="66"/>
      <c r="I51" s="27" t="s">
        <v>78</v>
      </c>
    </row>
    <row r="52" spans="1:9" ht="21" customHeight="1">
      <c r="A52" s="71">
        <f>E47</f>
        <v>0</v>
      </c>
      <c r="B52" s="72"/>
      <c r="C52" s="72">
        <f>H47</f>
        <v>0</v>
      </c>
      <c r="D52" s="72"/>
      <c r="E52" s="72">
        <f>F47</f>
        <v>388</v>
      </c>
      <c r="F52" s="72"/>
      <c r="G52" s="72">
        <f>G47</f>
        <v>0</v>
      </c>
      <c r="H52" s="72"/>
      <c r="I52" s="28">
        <f>A52-C52</f>
        <v>0</v>
      </c>
    </row>
    <row r="54" spans="1:9" ht="21" customHeight="1">
      <c r="A54" s="17" t="s">
        <v>79</v>
      </c>
      <c r="B54" s="18" t="s">
        <v>83</v>
      </c>
      <c r="C54" s="19" t="s">
        <v>26</v>
      </c>
      <c r="D54" s="17"/>
      <c r="E54" s="17" t="s">
        <v>80</v>
      </c>
      <c r="F54" s="17"/>
      <c r="G54" s="17" t="s">
        <v>28</v>
      </c>
      <c r="H54" s="17"/>
      <c r="I54" s="18"/>
    </row>
  </sheetData>
  <mergeCells count="67">
    <mergeCell ref="J45:J46"/>
    <mergeCell ref="H4:I5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E8:E12"/>
    <mergeCell ref="E14:E15"/>
    <mergeCell ref="E17:E20"/>
    <mergeCell ref="E22:E23"/>
    <mergeCell ref="E28:E31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C14:C15"/>
    <mergeCell ref="C17:C20"/>
    <mergeCell ref="C22:C23"/>
    <mergeCell ref="C28:C31"/>
    <mergeCell ref="C33:C36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C2:H2"/>
    <mergeCell ref="C6:E6"/>
    <mergeCell ref="F6:I6"/>
    <mergeCell ref="A51:B51"/>
    <mergeCell ref="C51:D51"/>
    <mergeCell ref="E51:F51"/>
    <mergeCell ref="G51:H51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zoomScale="110" zoomScaleNormal="110" workbookViewId="0">
      <selection activeCell="J34" sqref="J34:K34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61" t="s">
        <v>0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92" t="s">
        <v>2</v>
      </c>
      <c r="G5" s="92"/>
      <c r="H5" s="33" t="s">
        <v>3</v>
      </c>
      <c r="I5" s="32"/>
      <c r="J5" s="92" t="s">
        <v>4</v>
      </c>
      <c r="K5" s="93"/>
    </row>
    <row r="6" spans="2:11" ht="20.100000000000001" customHeight="1">
      <c r="B6" s="34"/>
      <c r="C6" s="35"/>
      <c r="D6" s="36" t="s">
        <v>5</v>
      </c>
      <c r="E6" s="36"/>
      <c r="F6" s="94" t="s">
        <v>6</v>
      </c>
      <c r="G6" s="94"/>
      <c r="H6" s="36" t="s">
        <v>7</v>
      </c>
      <c r="I6" s="35"/>
      <c r="J6" s="94" t="s">
        <v>8</v>
      </c>
      <c r="K6" s="95"/>
    </row>
    <row r="7" spans="2:11" ht="20.100000000000001" customHeight="1">
      <c r="B7" s="34"/>
      <c r="C7" s="35"/>
      <c r="D7" s="36" t="s">
        <v>9</v>
      </c>
      <c r="E7" s="36"/>
      <c r="F7" s="94">
        <v>7.9</v>
      </c>
      <c r="G7" s="94"/>
      <c r="H7" s="36" t="s">
        <v>10</v>
      </c>
      <c r="I7" s="52"/>
      <c r="J7" s="96">
        <v>42932</v>
      </c>
      <c r="K7" s="95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97" t="s">
        <v>12</v>
      </c>
      <c r="K8" s="98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99" t="s">
        <v>13</v>
      </c>
      <c r="C10" s="100"/>
      <c r="D10" s="42" t="s">
        <v>14</v>
      </c>
      <c r="E10" s="101" t="s">
        <v>15</v>
      </c>
      <c r="F10" s="102"/>
      <c r="G10" s="44" t="s">
        <v>16</v>
      </c>
      <c r="H10" s="43" t="s">
        <v>17</v>
      </c>
      <c r="I10" s="101" t="s">
        <v>18</v>
      </c>
      <c r="J10" s="102"/>
      <c r="K10" s="44" t="s">
        <v>19</v>
      </c>
    </row>
    <row r="11" spans="2:11" ht="20.100000000000001" customHeight="1">
      <c r="B11" s="103">
        <v>1</v>
      </c>
      <c r="C11" s="104"/>
      <c r="D11" s="113" t="s">
        <v>20</v>
      </c>
      <c r="E11" s="103"/>
      <c r="F11" s="104"/>
      <c r="G11" s="47">
        <v>0</v>
      </c>
      <c r="H11" s="47">
        <v>0</v>
      </c>
      <c r="I11" s="105">
        <v>0</v>
      </c>
      <c r="J11" s="106"/>
      <c r="K11" s="54"/>
    </row>
    <row r="12" spans="2:11">
      <c r="B12" s="103">
        <v>2</v>
      </c>
      <c r="C12" s="104"/>
      <c r="D12" s="114"/>
      <c r="E12" s="107"/>
      <c r="F12" s="107"/>
      <c r="G12" s="47">
        <v>0</v>
      </c>
      <c r="H12" s="47">
        <v>0</v>
      </c>
      <c r="I12" s="105">
        <v>0</v>
      </c>
      <c r="J12" s="106"/>
      <c r="K12" s="55"/>
    </row>
    <row r="13" spans="2:11">
      <c r="B13" s="103">
        <v>3</v>
      </c>
      <c r="C13" s="104"/>
      <c r="D13" s="114"/>
      <c r="E13" s="107"/>
      <c r="F13" s="107"/>
      <c r="G13" s="47">
        <v>0</v>
      </c>
      <c r="H13" s="47">
        <v>0</v>
      </c>
      <c r="I13" s="105">
        <v>0</v>
      </c>
      <c r="J13" s="106"/>
      <c r="K13" s="55"/>
    </row>
    <row r="14" spans="2:11">
      <c r="B14" s="45"/>
      <c r="C14" s="46"/>
      <c r="D14" s="114"/>
      <c r="E14" s="107"/>
      <c r="F14" s="107"/>
      <c r="G14" s="47">
        <v>0</v>
      </c>
      <c r="H14" s="47">
        <v>0</v>
      </c>
      <c r="I14" s="105">
        <v>0</v>
      </c>
      <c r="J14" s="106"/>
      <c r="K14" s="56"/>
    </row>
    <row r="15" spans="2:11">
      <c r="B15" s="103">
        <v>4</v>
      </c>
      <c r="C15" s="104"/>
      <c r="D15" s="114"/>
      <c r="E15" s="107"/>
      <c r="F15" s="107"/>
      <c r="G15" s="47">
        <v>0</v>
      </c>
      <c r="H15" s="47">
        <v>0</v>
      </c>
      <c r="I15" s="105">
        <v>0</v>
      </c>
      <c r="J15" s="106"/>
      <c r="K15" s="55"/>
    </row>
    <row r="16" spans="2:11">
      <c r="B16" s="103">
        <v>5</v>
      </c>
      <c r="C16" s="104"/>
      <c r="D16" s="114"/>
      <c r="E16" s="107"/>
      <c r="F16" s="107"/>
      <c r="G16" s="47">
        <v>0</v>
      </c>
      <c r="H16" s="47">
        <v>0</v>
      </c>
      <c r="I16" s="105">
        <v>0</v>
      </c>
      <c r="J16" s="106"/>
      <c r="K16" s="55"/>
    </row>
    <row r="17" spans="1:11">
      <c r="B17" s="103">
        <v>6</v>
      </c>
      <c r="C17" s="104"/>
      <c r="D17" s="114"/>
      <c r="E17" s="107"/>
      <c r="F17" s="107"/>
      <c r="G17" s="47">
        <v>0</v>
      </c>
      <c r="H17" s="47">
        <v>0</v>
      </c>
      <c r="I17" s="105">
        <v>0</v>
      </c>
      <c r="J17" s="106"/>
      <c r="K17" s="55"/>
    </row>
    <row r="18" spans="1:11">
      <c r="B18" s="103">
        <v>7</v>
      </c>
      <c r="C18" s="104"/>
      <c r="D18" s="114"/>
      <c r="E18" s="103"/>
      <c r="F18" s="104"/>
      <c r="G18" s="47">
        <v>0</v>
      </c>
      <c r="H18" s="47">
        <v>0</v>
      </c>
      <c r="I18" s="105">
        <v>0</v>
      </c>
      <c r="J18" s="106"/>
      <c r="K18" s="55"/>
    </row>
    <row r="19" spans="1:11">
      <c r="B19" s="103">
        <v>8</v>
      </c>
      <c r="C19" s="104"/>
      <c r="D19" s="113" t="s">
        <v>21</v>
      </c>
      <c r="E19" s="107"/>
      <c r="F19" s="107"/>
      <c r="G19" s="47">
        <v>0</v>
      </c>
      <c r="H19" s="47">
        <v>0</v>
      </c>
      <c r="I19" s="105">
        <v>0</v>
      </c>
      <c r="J19" s="106"/>
      <c r="K19" s="55"/>
    </row>
    <row r="20" spans="1:11" ht="20.100000000000001" customHeight="1">
      <c r="B20" s="103">
        <v>9</v>
      </c>
      <c r="C20" s="104"/>
      <c r="D20" s="114"/>
      <c r="E20" s="107"/>
      <c r="F20" s="107"/>
      <c r="G20" s="47">
        <v>0</v>
      </c>
      <c r="H20" s="47">
        <v>0</v>
      </c>
      <c r="I20" s="105">
        <v>0</v>
      </c>
      <c r="J20" s="106"/>
      <c r="K20" s="54"/>
    </row>
    <row r="21" spans="1:11" ht="20.100000000000001" customHeight="1">
      <c r="B21" s="103">
        <v>10</v>
      </c>
      <c r="C21" s="104"/>
      <c r="D21" s="115"/>
      <c r="E21" s="107"/>
      <c r="F21" s="107"/>
      <c r="G21" s="47">
        <f t="shared" ref="G21" si="0">H21+I21</f>
        <v>0</v>
      </c>
      <c r="H21" s="47">
        <v>0</v>
      </c>
      <c r="I21" s="105">
        <v>0</v>
      </c>
      <c r="J21" s="106"/>
      <c r="K21" s="54"/>
    </row>
    <row r="22" spans="1:11" ht="20.100000000000001" customHeight="1">
      <c r="B22" s="101" t="s">
        <v>22</v>
      </c>
      <c r="C22" s="108"/>
      <c r="D22" s="108"/>
      <c r="E22" s="108"/>
      <c r="F22" s="102"/>
      <c r="G22" s="48">
        <f>SUM(G11:G21)</f>
        <v>0</v>
      </c>
      <c r="H22" s="48">
        <f>SUM(H11:H21)</f>
        <v>0</v>
      </c>
      <c r="I22" s="109">
        <f>SUM(I11:J21)</f>
        <v>0</v>
      </c>
      <c r="J22" s="110"/>
      <c r="K22" s="57"/>
    </row>
    <row r="23" spans="1:11" ht="20.100000000000001" customHeight="1">
      <c r="B23" s="41"/>
      <c r="C23" s="41"/>
      <c r="D23" s="41"/>
      <c r="E23" s="41"/>
      <c r="F23" s="41"/>
      <c r="G23" s="41"/>
      <c r="H23" s="41"/>
      <c r="I23" s="41"/>
      <c r="J23" s="58"/>
      <c r="K23" s="41"/>
    </row>
    <row r="24" spans="1:11" ht="20.100000000000001" customHeight="1">
      <c r="B24" s="111" t="s">
        <v>17</v>
      </c>
      <c r="C24" s="111"/>
      <c r="D24" s="111"/>
      <c r="E24" s="111"/>
      <c r="F24" s="111"/>
      <c r="G24" s="111" t="s">
        <v>23</v>
      </c>
      <c r="H24" s="111"/>
      <c r="I24" s="111"/>
      <c r="J24" s="111"/>
      <c r="K24" s="44" t="s">
        <v>24</v>
      </c>
    </row>
    <row r="25" spans="1:11" ht="20.100000000000001" customHeight="1">
      <c r="B25" s="112">
        <f>H22</f>
        <v>0</v>
      </c>
      <c r="C25" s="112"/>
      <c r="D25" s="112"/>
      <c r="E25" s="112"/>
      <c r="F25" s="112"/>
      <c r="G25" s="112">
        <f>I22</f>
        <v>0</v>
      </c>
      <c r="H25" s="112"/>
      <c r="I25" s="112"/>
      <c r="J25" s="112"/>
      <c r="K25" s="59">
        <f>SUM(B25:J25)</f>
        <v>0</v>
      </c>
    </row>
    <row r="26" spans="1:11" ht="20.100000000000001" customHeight="1"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20.100000000000001" customHeight="1">
      <c r="B27" s="41" t="s">
        <v>25</v>
      </c>
      <c r="C27" s="41"/>
      <c r="D27" s="41"/>
      <c r="E27" s="41"/>
      <c r="F27" s="41" t="s">
        <v>26</v>
      </c>
      <c r="G27" s="41" t="s">
        <v>27</v>
      </c>
      <c r="H27" s="41"/>
      <c r="I27" s="41"/>
      <c r="J27" s="41" t="s">
        <v>28</v>
      </c>
      <c r="K27" s="41"/>
    </row>
    <row r="30" spans="1:11" ht="17.649999999999999">
      <c r="A30" s="61" t="s">
        <v>29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2" spans="1:11" ht="20.100000000000001" customHeight="1">
      <c r="B32" s="31"/>
      <c r="C32" s="32"/>
      <c r="D32" s="33" t="s">
        <v>1</v>
      </c>
      <c r="E32" s="33"/>
      <c r="F32" s="92" t="str">
        <f>F5</f>
        <v>张羽</v>
      </c>
      <c r="G32" s="92"/>
      <c r="H32" s="33" t="s">
        <v>3</v>
      </c>
      <c r="I32" s="32"/>
      <c r="J32" s="92" t="str">
        <f>J5</f>
        <v>助理</v>
      </c>
      <c r="K32" s="93"/>
    </row>
    <row r="33" spans="2:11" ht="20.100000000000001" customHeight="1">
      <c r="B33" s="34"/>
      <c r="C33" s="35"/>
      <c r="D33" s="36" t="s">
        <v>5</v>
      </c>
      <c r="E33" s="36"/>
      <c r="F33" s="94" t="str">
        <f>F6</f>
        <v>上海、成都</v>
      </c>
      <c r="G33" s="94"/>
      <c r="H33" s="36" t="s">
        <v>7</v>
      </c>
      <c r="I33" s="35"/>
      <c r="J33" s="94" t="str">
        <f>J6</f>
        <v>人事行政部</v>
      </c>
      <c r="K33" s="95"/>
    </row>
    <row r="34" spans="2:11" ht="20.100000000000001" customHeight="1">
      <c r="B34" s="34"/>
      <c r="C34" s="35"/>
      <c r="D34" s="36" t="s">
        <v>9</v>
      </c>
      <c r="E34" s="36"/>
      <c r="F34" s="94">
        <f>F7</f>
        <v>7.9</v>
      </c>
      <c r="G34" s="94"/>
      <c r="H34" s="36" t="s">
        <v>10</v>
      </c>
      <c r="I34" s="52"/>
      <c r="J34" s="96">
        <f>J7</f>
        <v>42932</v>
      </c>
      <c r="K34" s="95"/>
    </row>
    <row r="35" spans="2:11" ht="20.100000000000001" customHeight="1">
      <c r="B35" s="37"/>
      <c r="C35" s="38"/>
      <c r="D35" s="39"/>
      <c r="E35" s="39"/>
      <c r="F35" s="40"/>
      <c r="G35" s="40"/>
      <c r="H35" s="39" t="s">
        <v>11</v>
      </c>
      <c r="I35" s="53"/>
      <c r="J35" s="116" t="str">
        <f>J8</f>
        <v>HMOA-190708-SXY601</v>
      </c>
      <c r="K35" s="98"/>
    </row>
    <row r="36" spans="2:11" ht="20.100000000000001" customHeight="1"/>
    <row r="37" spans="2:11" ht="20.100000000000001" customHeight="1">
      <c r="B37" s="107"/>
      <c r="C37" s="107"/>
      <c r="D37" s="49" t="s">
        <v>30</v>
      </c>
      <c r="E37" s="107" t="s">
        <v>31</v>
      </c>
      <c r="F37" s="107"/>
      <c r="G37" s="47" t="s">
        <v>32</v>
      </c>
      <c r="H37" s="47" t="s">
        <v>33</v>
      </c>
      <c r="I37" s="117" t="s">
        <v>22</v>
      </c>
      <c r="J37" s="117"/>
      <c r="K37" s="60" t="s">
        <v>19</v>
      </c>
    </row>
    <row r="38" spans="2:11">
      <c r="B38" s="107">
        <v>1</v>
      </c>
      <c r="C38" s="107"/>
      <c r="D38" s="49"/>
      <c r="E38" s="107"/>
      <c r="F38" s="107"/>
      <c r="G38" s="47"/>
      <c r="H38" s="47"/>
      <c r="I38" s="105"/>
      <c r="J38" s="106"/>
      <c r="K38" s="60"/>
    </row>
    <row r="39" spans="2:11" ht="20.100000000000001" customHeight="1">
      <c r="B39" s="107">
        <v>2</v>
      </c>
      <c r="C39" s="107"/>
      <c r="D39" s="49"/>
      <c r="E39" s="107"/>
      <c r="F39" s="107"/>
      <c r="G39" s="47"/>
      <c r="H39" s="47"/>
      <c r="I39" s="105"/>
      <c r="J39" s="106"/>
      <c r="K39" s="60"/>
    </row>
    <row r="40" spans="2:11" ht="20.100000000000001" customHeight="1">
      <c r="B40" s="107">
        <v>3</v>
      </c>
      <c r="C40" s="107"/>
      <c r="D40" s="50"/>
      <c r="E40" s="107"/>
      <c r="F40" s="107"/>
      <c r="G40" s="47"/>
      <c r="H40" s="47"/>
      <c r="I40" s="105"/>
      <c r="J40" s="106"/>
      <c r="K40" s="55"/>
    </row>
    <row r="41" spans="2:11" ht="20.100000000000001" customHeight="1">
      <c r="B41" s="101" t="s">
        <v>22</v>
      </c>
      <c r="C41" s="108"/>
      <c r="D41" s="108"/>
      <c r="E41" s="108"/>
      <c r="F41" s="102"/>
      <c r="G41" s="48"/>
      <c r="H41" s="48"/>
      <c r="I41" s="109">
        <f>SUM(I38:J40)</f>
        <v>0</v>
      </c>
      <c r="J41" s="110"/>
      <c r="K41" s="57"/>
    </row>
    <row r="42" spans="2:11" ht="20.100000000000001" customHeight="1">
      <c r="B42" s="41" t="s">
        <v>25</v>
      </c>
      <c r="C42" s="41"/>
      <c r="D42" s="41"/>
      <c r="E42" s="41"/>
      <c r="F42" s="41" t="s">
        <v>26</v>
      </c>
      <c r="G42" s="41" t="s">
        <v>27</v>
      </c>
      <c r="H42" s="41"/>
      <c r="I42" s="41"/>
      <c r="J42" s="41" t="s">
        <v>28</v>
      </c>
      <c r="K42" s="41"/>
    </row>
  </sheetData>
  <mergeCells count="73">
    <mergeCell ref="B41:F41"/>
    <mergeCell ref="I41:J41"/>
    <mergeCell ref="D11:D18"/>
    <mergeCell ref="D19:D21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  <mergeCell ref="B38:C38"/>
    <mergeCell ref="E38:F38"/>
    <mergeCell ref="I38:J38"/>
    <mergeCell ref="F32:G32"/>
    <mergeCell ref="J32:K32"/>
    <mergeCell ref="F33:G33"/>
    <mergeCell ref="J33:K33"/>
    <mergeCell ref="F34:G34"/>
    <mergeCell ref="J34:K34"/>
    <mergeCell ref="B24:F24"/>
    <mergeCell ref="G24:J24"/>
    <mergeCell ref="B25:F25"/>
    <mergeCell ref="G25:J25"/>
    <mergeCell ref="A30:K30"/>
    <mergeCell ref="B21:C21"/>
    <mergeCell ref="E21:F21"/>
    <mergeCell ref="I21:J21"/>
    <mergeCell ref="B22:F22"/>
    <mergeCell ref="I22:J22"/>
    <mergeCell ref="B19:C19"/>
    <mergeCell ref="E19:F19"/>
    <mergeCell ref="I19:J19"/>
    <mergeCell ref="B20:C20"/>
    <mergeCell ref="E20:F20"/>
    <mergeCell ref="I20:J20"/>
    <mergeCell ref="B17:C17"/>
    <mergeCell ref="E17:F17"/>
    <mergeCell ref="I17:J17"/>
    <mergeCell ref="B18:C18"/>
    <mergeCell ref="E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2019-07-15T03:25:37Z</cp:lastPrinted>
  <dcterms:created xsi:type="dcterms:W3CDTF">2014-04-15T08:52:00Z</dcterms:created>
  <dcterms:modified xsi:type="dcterms:W3CDTF">2019-09-26T06:26:24Z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