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6101B40-601F-43DA-9DA5-6B55781CF71D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7" i="3" l="1"/>
  <c r="H46" i="3"/>
  <c r="H20" i="3" l="1"/>
  <c r="H19" i="3"/>
  <c r="E16" i="3"/>
  <c r="E20" i="3" s="1"/>
  <c r="H22" i="3"/>
  <c r="G49" i="3"/>
  <c r="F49" i="3"/>
  <c r="D49" i="3"/>
  <c r="C49" i="3"/>
  <c r="C50" i="3" s="1"/>
  <c r="E46" i="3"/>
  <c r="E49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D41" i="3"/>
  <c r="C41" i="3"/>
  <c r="H40" i="3"/>
  <c r="H39" i="3"/>
  <c r="H41" i="3" s="1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29" i="3"/>
  <c r="E29" i="3"/>
  <c r="E33" i="3" s="1"/>
  <c r="G28" i="3"/>
  <c r="F28" i="3"/>
  <c r="D28" i="3"/>
  <c r="D50" i="3" s="1"/>
  <c r="C28" i="3"/>
  <c r="H28" i="3"/>
  <c r="E25" i="3"/>
  <c r="E28" i="3" s="1"/>
  <c r="G24" i="3"/>
  <c r="F24" i="3"/>
  <c r="D24" i="3"/>
  <c r="C24" i="3"/>
  <c r="H23" i="3"/>
  <c r="H24" i="3" s="1"/>
  <c r="H21" i="3"/>
  <c r="E21" i="3"/>
  <c r="E24" i="3" s="1"/>
  <c r="G20" i="3"/>
  <c r="F20" i="3"/>
  <c r="D20" i="3"/>
  <c r="C20" i="3"/>
  <c r="G15" i="3"/>
  <c r="F15" i="3"/>
  <c r="D15" i="3"/>
  <c r="C15" i="3"/>
  <c r="H14" i="3"/>
  <c r="H15" i="3" s="1"/>
  <c r="H13" i="3"/>
  <c r="E13" i="3"/>
  <c r="E15" i="3"/>
  <c r="G12" i="3"/>
  <c r="F12" i="3"/>
  <c r="D12" i="3"/>
  <c r="C12" i="3"/>
  <c r="H11" i="3"/>
  <c r="H10" i="3"/>
  <c r="H9" i="3"/>
  <c r="H8" i="3"/>
  <c r="E8" i="3"/>
  <c r="E12" i="3" s="1"/>
  <c r="H49" i="3"/>
  <c r="H33" i="3" l="1"/>
  <c r="H38" i="3"/>
  <c r="H50" i="3" s="1"/>
  <c r="C55" i="3" s="1"/>
  <c r="H12" i="3"/>
  <c r="G50" i="3"/>
  <c r="G55" i="3" s="1"/>
  <c r="E50" i="3"/>
  <c r="A55" i="3" s="1"/>
  <c r="F50" i="3"/>
  <c r="E55" i="3" s="1"/>
  <c r="I55" i="3" l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<sst xmlns="http://schemas.openxmlformats.org/spreadsheetml/2006/main" count="57" uniqueCount="57">
  <si>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</si>
  <si>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</si>
  <si>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</si>
  <si>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</si>
  <si>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</si>
  <si>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</si>
  <si>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</si>
  <si>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</si>
  <si>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</si>
  <si>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</si>
  <si>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</si>
  <si>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</si>
  <si>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</si>
  <si>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</si>
  <si>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</si>
  <si>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</si>
  <si>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</si>
  <si>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</si>
  <si>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</si>
  <si>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</si>
  <si>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</si>
  <si>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</si>
  <si>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</si>
  <si>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</si>
  <si>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</si>
  <si>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</si>
  <si>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</si>
  <si>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</si>
  <si>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</si>
  <si>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</si>
  <si>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</si>
  <si>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</si>
  <si>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</si>
  <si>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</si>
  <si>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</si>
  <si>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</si>
  <si>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</si>
  <si>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</si>
  <si>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</si>
  <si>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</si>
  <si>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</si>
  <si>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</si>
  <si>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</si>
  <si>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</si>
  <si>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</si>
  <si>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</si>
  <si>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</si>
  <si>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</si>
  <si>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</si>
  <si>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</si>
  <si>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</si>
  <si>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0" type="noConversion"/>
  </si>
  <si>
    <t>5桌</t>
    <phoneticPr fontId="10" type="noConversion"/>
  </si>
  <si>
    <t>门票52人</t>
    <phoneticPr fontId="10" type="noConversion"/>
  </si>
  <si>
    <t>团号：HMZA-210625-WSL690</t>
    <phoneticPr fontId="10" type="noConversion"/>
  </si>
  <si>
    <t>会议日期：6.25</t>
    <phoneticPr fontId="10" type="noConversion"/>
  </si>
  <si>
    <t>采买雨衣等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</si>
</sst>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40" fontId="5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0" fontId="4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5" fillId="8" borderId="3" xfId="0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9" fillId="0" borderId="3" xfId="0" applyFont="1" applyFill="1" applyBorder="1">
      <alignment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6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right" vertical="center"/>
    </xf>
  </cellXfs>
  <cellStyles count="6">
    <cellStyle name="Hyperlink 2" xfId="5" xr:uid="{5DA465B8-0A24-48BE-A9A6-7EB70645B199}"/>
    <cellStyle name="Normal 2" xfId="4" xr:uid="{5871E0B5-7DDD-4F7B-92E2-3CA75D43070D}"/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workbookViewId="0">
      <selection activeCell="G44" sqref="G44"/>
    </sheetView>
  </sheetViews>
  <sheetFormatPr defaultColWidth="9" defaultRowHeight="21" customHeight="1" x14ac:dyDescent="0.3"/>
  <cols>
    <col min="1" max="1" width="9" style="2"/>
    <col min="2" max="2" width="16.6640625" customWidth="1"/>
    <col min="3" max="3" width="11.796875" style="3" bestFit="1" customWidth="1"/>
    <col min="5" max="6" width="11.796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55" t="s">
        <v>0</v>
      </c>
      <c r="D2" s="55"/>
      <c r="E2" s="55"/>
      <c r="F2" s="55"/>
      <c r="G2" s="55"/>
      <c r="H2" s="55"/>
      <c r="I2" s="15"/>
      <c r="J2" s="15"/>
      <c r="K2" s="15"/>
      <c r="L2" s="15"/>
    </row>
    <row r="4" spans="1:12" ht="21" customHeight="1" x14ac:dyDescent="0.3">
      <c r="H4" s="35" t="s">
        <v>54</v>
      </c>
      <c r="I4" s="36"/>
      <c r="J4" s="36" t="s">
        <v>55</v>
      </c>
    </row>
    <row r="5" spans="1:12" ht="21" customHeight="1" x14ac:dyDescent="0.3">
      <c r="H5" s="37"/>
      <c r="I5" s="37"/>
      <c r="J5" s="37"/>
    </row>
    <row r="6" spans="1:12" ht="21" customHeight="1" x14ac:dyDescent="0.3">
      <c r="A6" s="53" t="s">
        <v>1</v>
      </c>
      <c r="B6" s="4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1" t="s">
        <v>5</v>
      </c>
    </row>
    <row r="7" spans="1:12" ht="21" customHeight="1" x14ac:dyDescent="0.3">
      <c r="A7" s="53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3">
      <c r="A8" s="54">
        <v>1</v>
      </c>
      <c r="B8" s="50" t="s">
        <v>13</v>
      </c>
      <c r="C8" s="42">
        <v>0</v>
      </c>
      <c r="D8" s="46">
        <v>1</v>
      </c>
      <c r="E8" s="42">
        <f>C8*D8</f>
        <v>0</v>
      </c>
      <c r="F8" s="8">
        <v>0</v>
      </c>
      <c r="G8" s="8">
        <v>0</v>
      </c>
      <c r="H8" s="8">
        <f t="shared" ref="H8:H44" si="0">F8+G8</f>
        <v>0</v>
      </c>
      <c r="I8" s="21"/>
      <c r="J8" s="29" t="s">
        <v>14</v>
      </c>
    </row>
    <row r="9" spans="1:12" ht="21" customHeight="1" x14ac:dyDescent="0.3">
      <c r="A9" s="54"/>
      <c r="B9" s="50"/>
      <c r="C9" s="42"/>
      <c r="D9" s="46"/>
      <c r="E9" s="42"/>
      <c r="F9" s="8">
        <v>0</v>
      </c>
      <c r="G9" s="8">
        <v>0</v>
      </c>
      <c r="H9" s="8">
        <f t="shared" si="0"/>
        <v>0</v>
      </c>
      <c r="I9" s="16"/>
      <c r="J9" s="30"/>
    </row>
    <row r="10" spans="1:12" ht="21" customHeight="1" x14ac:dyDescent="0.3">
      <c r="A10" s="54"/>
      <c r="B10" s="50"/>
      <c r="C10" s="42"/>
      <c r="D10" s="46"/>
      <c r="E10" s="42"/>
      <c r="F10" s="8">
        <v>0</v>
      </c>
      <c r="G10" s="8">
        <v>0</v>
      </c>
      <c r="H10" s="8">
        <f t="shared" si="0"/>
        <v>0</v>
      </c>
      <c r="I10" s="16"/>
      <c r="J10" s="30"/>
    </row>
    <row r="11" spans="1:12" ht="21" customHeight="1" x14ac:dyDescent="0.3">
      <c r="A11" s="54"/>
      <c r="B11" s="50"/>
      <c r="C11" s="42"/>
      <c r="D11" s="46"/>
      <c r="E11" s="42"/>
      <c r="F11" s="8">
        <v>0</v>
      </c>
      <c r="G11" s="8">
        <v>0</v>
      </c>
      <c r="H11" s="8">
        <f t="shared" si="0"/>
        <v>0</v>
      </c>
      <c r="I11" s="16"/>
      <c r="J11" s="30"/>
    </row>
    <row r="12" spans="1:12" s="1" customFormat="1" ht="21" customHeight="1" x14ac:dyDescent="0.3">
      <c r="A12" s="9"/>
      <c r="B12" s="10" t="s">
        <v>15</v>
      </c>
      <c r="C12" s="11">
        <f>SUM(C8)</f>
        <v>0</v>
      </c>
      <c r="D12" s="11">
        <f>SUM(D8)</f>
        <v>1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7"/>
      <c r="J12" s="31"/>
    </row>
    <row r="13" spans="1:12" ht="21" customHeight="1" x14ac:dyDescent="0.3">
      <c r="A13" s="47">
        <v>2</v>
      </c>
      <c r="B13" s="61" t="s">
        <v>16</v>
      </c>
      <c r="C13" s="43">
        <v>0</v>
      </c>
      <c r="D13" s="47"/>
      <c r="E13" s="43">
        <f t="shared" ref="E13:E46" si="1">C13*D13</f>
        <v>0</v>
      </c>
      <c r="F13" s="8">
        <v>0</v>
      </c>
      <c r="G13" s="8">
        <v>0</v>
      </c>
      <c r="H13" s="8">
        <f t="shared" si="0"/>
        <v>0</v>
      </c>
      <c r="I13" s="16"/>
      <c r="J13" s="29" t="s">
        <v>17</v>
      </c>
    </row>
    <row r="14" spans="1:12" ht="21" customHeight="1" x14ac:dyDescent="0.3">
      <c r="A14" s="48"/>
      <c r="B14" s="62"/>
      <c r="C14" s="44"/>
      <c r="D14" s="48"/>
      <c r="E14" s="44"/>
      <c r="F14" s="8">
        <v>0</v>
      </c>
      <c r="G14" s="8">
        <v>0</v>
      </c>
      <c r="H14" s="8">
        <f t="shared" ref="H14" si="2">F14+G14</f>
        <v>0</v>
      </c>
      <c r="I14" s="16"/>
      <c r="J14" s="30"/>
    </row>
    <row r="15" spans="1:12" s="1" customFormat="1" ht="21" customHeight="1" x14ac:dyDescent="0.3">
      <c r="A15" s="9"/>
      <c r="B15" s="10" t="s">
        <v>18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7"/>
      <c r="J15" s="31"/>
    </row>
    <row r="16" spans="1:12" ht="21" customHeight="1" x14ac:dyDescent="0.3">
      <c r="A16" s="54">
        <v>3</v>
      </c>
      <c r="B16" s="50" t="s">
        <v>19</v>
      </c>
      <c r="C16" s="42">
        <v>0</v>
      </c>
      <c r="D16" s="46">
        <v>1</v>
      </c>
      <c r="E16" s="42">
        <f>C16*D16</f>
        <v>0</v>
      </c>
      <c r="F16" s="64"/>
      <c r="G16" s="8"/>
      <c r="H16" s="8"/>
      <c r="I16" s="21"/>
      <c r="J16" s="38" t="s">
        <v>20</v>
      </c>
    </row>
    <row r="17" spans="1:10" ht="21" customHeight="1" x14ac:dyDescent="0.3">
      <c r="A17" s="54"/>
      <c r="B17" s="50"/>
      <c r="C17" s="42"/>
      <c r="D17" s="46"/>
      <c r="E17" s="42"/>
      <c r="F17" s="64"/>
      <c r="G17" s="25"/>
      <c r="H17" s="26"/>
      <c r="I17" s="21"/>
      <c r="J17" s="39"/>
    </row>
    <row r="18" spans="1:10" ht="21" customHeight="1" x14ac:dyDescent="0.3">
      <c r="A18" s="54"/>
      <c r="B18" s="50"/>
      <c r="C18" s="42"/>
      <c r="D18" s="46"/>
      <c r="E18" s="42"/>
      <c r="F18" s="64"/>
      <c r="G18" s="8"/>
      <c r="H18" s="26"/>
      <c r="I18" s="21"/>
      <c r="J18" s="39"/>
    </row>
    <row r="19" spans="1:10" ht="21" customHeight="1" x14ac:dyDescent="0.3">
      <c r="A19" s="54"/>
      <c r="B19" s="50"/>
      <c r="C19" s="42"/>
      <c r="D19" s="46"/>
      <c r="E19" s="42"/>
      <c r="F19" s="64">
        <v>0</v>
      </c>
      <c r="G19" s="8">
        <v>0</v>
      </c>
      <c r="H19" s="26">
        <f t="shared" si="0"/>
        <v>0</v>
      </c>
      <c r="I19" s="16"/>
      <c r="J19" s="39"/>
    </row>
    <row r="20" spans="1:10" s="1" customFormat="1" ht="21" customHeight="1" x14ac:dyDescent="0.3">
      <c r="A20" s="9"/>
      <c r="B20" s="10" t="s">
        <v>21</v>
      </c>
      <c r="C20" s="11">
        <f>SUM(C16)</f>
        <v>0</v>
      </c>
      <c r="D20" s="11">
        <f>SUM(D16)</f>
        <v>1</v>
      </c>
      <c r="E20" s="11">
        <f>SUM(E16)</f>
        <v>0</v>
      </c>
      <c r="F20" s="11">
        <f>SUM(F16:F19)</f>
        <v>0</v>
      </c>
      <c r="G20" s="11">
        <f>SUM(G16:G19)</f>
        <v>0</v>
      </c>
      <c r="H20" s="11">
        <f>SUM(H16:H19)</f>
        <v>0</v>
      </c>
      <c r="I20" s="17"/>
      <c r="J20" s="40"/>
    </row>
    <row r="21" spans="1:10" ht="21" customHeight="1" x14ac:dyDescent="0.3">
      <c r="A21" s="54">
        <v>4</v>
      </c>
      <c r="B21" s="50" t="s">
        <v>22</v>
      </c>
      <c r="C21" s="42">
        <v>9000</v>
      </c>
      <c r="D21" s="46">
        <v>1</v>
      </c>
      <c r="E21" s="42">
        <f t="shared" si="1"/>
        <v>9000</v>
      </c>
      <c r="F21" s="8">
        <v>0</v>
      </c>
      <c r="G21" s="8">
        <v>0</v>
      </c>
      <c r="H21" s="8">
        <f t="shared" si="0"/>
        <v>0</v>
      </c>
      <c r="I21" s="24" t="s">
        <v>52</v>
      </c>
      <c r="J21" s="38" t="s">
        <v>23</v>
      </c>
    </row>
    <row r="22" spans="1:10" ht="21" customHeight="1" x14ac:dyDescent="0.3">
      <c r="A22" s="54"/>
      <c r="B22" s="50"/>
      <c r="C22" s="42"/>
      <c r="D22" s="46"/>
      <c r="E22" s="42"/>
      <c r="F22" s="23">
        <v>0</v>
      </c>
      <c r="G22" s="23">
        <v>0</v>
      </c>
      <c r="H22" s="23">
        <f t="shared" si="0"/>
        <v>0</v>
      </c>
      <c r="I22" s="24"/>
      <c r="J22" s="39"/>
    </row>
    <row r="23" spans="1:10" ht="21" customHeight="1" x14ac:dyDescent="0.3">
      <c r="A23" s="54"/>
      <c r="B23" s="50"/>
      <c r="C23" s="42"/>
      <c r="D23" s="46"/>
      <c r="E23" s="42"/>
      <c r="F23" s="8">
        <v>0</v>
      </c>
      <c r="G23" s="8">
        <v>0</v>
      </c>
      <c r="H23" s="8">
        <f t="shared" si="0"/>
        <v>0</v>
      </c>
      <c r="I23" s="24"/>
      <c r="J23" s="39"/>
    </row>
    <row r="24" spans="1:10" s="1" customFormat="1" ht="21" customHeight="1" x14ac:dyDescent="0.3">
      <c r="A24" s="9"/>
      <c r="B24" s="10" t="s">
        <v>24</v>
      </c>
      <c r="C24" s="11">
        <f>SUM(C21)</f>
        <v>9000</v>
      </c>
      <c r="D24" s="11">
        <f t="shared" ref="D24:E24" si="3">SUM(D21)</f>
        <v>1</v>
      </c>
      <c r="E24" s="11">
        <f t="shared" si="3"/>
        <v>9000</v>
      </c>
      <c r="F24" s="11">
        <f>SUM(F21:F23)</f>
        <v>0</v>
      </c>
      <c r="G24" s="11">
        <f t="shared" ref="G24" si="4">SUM(G21:G23)</f>
        <v>0</v>
      </c>
      <c r="H24" s="11">
        <f>SUM(H21:H23)</f>
        <v>0</v>
      </c>
      <c r="I24" s="17"/>
      <c r="J24" s="40"/>
    </row>
    <row r="25" spans="1:10" ht="21" customHeight="1" x14ac:dyDescent="0.3">
      <c r="A25" s="47">
        <v>5</v>
      </c>
      <c r="B25" s="61" t="s">
        <v>25</v>
      </c>
      <c r="C25" s="43">
        <v>0</v>
      </c>
      <c r="D25" s="47">
        <v>1</v>
      </c>
      <c r="E25" s="43">
        <f t="shared" si="1"/>
        <v>0</v>
      </c>
      <c r="F25" s="64"/>
      <c r="G25" s="8"/>
      <c r="H25" s="8"/>
      <c r="I25" s="21"/>
      <c r="J25" s="29" t="s">
        <v>26</v>
      </c>
    </row>
    <row r="26" spans="1:10" ht="21" customHeight="1" x14ac:dyDescent="0.3">
      <c r="A26" s="49"/>
      <c r="B26" s="63"/>
      <c r="C26" s="45"/>
      <c r="D26" s="49"/>
      <c r="E26" s="45"/>
      <c r="F26" s="64"/>
      <c r="G26" s="26"/>
      <c r="H26" s="26"/>
      <c r="I26" s="21"/>
      <c r="J26" s="30"/>
    </row>
    <row r="27" spans="1:10" ht="21" customHeight="1" x14ac:dyDescent="0.3">
      <c r="A27" s="49"/>
      <c r="B27" s="63"/>
      <c r="C27" s="45"/>
      <c r="D27" s="49"/>
      <c r="E27" s="45"/>
      <c r="F27" s="64"/>
      <c r="G27" s="26"/>
      <c r="H27" s="26"/>
      <c r="I27" s="21"/>
      <c r="J27" s="30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>SUM(D25)</f>
        <v>1</v>
      </c>
      <c r="E28" s="11">
        <f>SUM(E25)</f>
        <v>0</v>
      </c>
      <c r="F28" s="11">
        <f>SUM(F25:F27)</f>
        <v>0</v>
      </c>
      <c r="G28" s="11">
        <f>SUM(G25:G27)</f>
        <v>0</v>
      </c>
      <c r="H28" s="11">
        <f>SUM(H25:H27)</f>
        <v>0</v>
      </c>
      <c r="I28" s="17"/>
      <c r="J28" s="31"/>
    </row>
    <row r="29" spans="1:10" ht="21" customHeight="1" x14ac:dyDescent="0.3">
      <c r="A29" s="54">
        <v>6</v>
      </c>
      <c r="B29" s="50" t="s">
        <v>28</v>
      </c>
      <c r="C29" s="42">
        <v>0</v>
      </c>
      <c r="D29" s="46"/>
      <c r="E29" s="42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29" t="s">
        <v>29</v>
      </c>
    </row>
    <row r="30" spans="1:10" ht="21" customHeight="1" x14ac:dyDescent="0.3">
      <c r="A30" s="54"/>
      <c r="B30" s="50"/>
      <c r="C30" s="42"/>
      <c r="D30" s="46"/>
      <c r="E30" s="42"/>
      <c r="F30" s="8">
        <v>0</v>
      </c>
      <c r="G30" s="8">
        <v>0</v>
      </c>
      <c r="H30" s="8">
        <f t="shared" si="0"/>
        <v>0</v>
      </c>
      <c r="I30" s="16"/>
      <c r="J30" s="39"/>
    </row>
    <row r="31" spans="1:10" ht="21" customHeight="1" x14ac:dyDescent="0.3">
      <c r="A31" s="54"/>
      <c r="B31" s="50"/>
      <c r="C31" s="42"/>
      <c r="D31" s="46"/>
      <c r="E31" s="42"/>
      <c r="F31" s="8">
        <v>0</v>
      </c>
      <c r="G31" s="8">
        <v>0</v>
      </c>
      <c r="H31" s="8">
        <f t="shared" si="0"/>
        <v>0</v>
      </c>
      <c r="I31" s="16"/>
      <c r="J31" s="39"/>
    </row>
    <row r="32" spans="1:10" ht="21" customHeight="1" x14ac:dyDescent="0.3">
      <c r="A32" s="54"/>
      <c r="B32" s="50"/>
      <c r="C32" s="42"/>
      <c r="D32" s="46"/>
      <c r="E32" s="42"/>
      <c r="F32" s="8">
        <v>0</v>
      </c>
      <c r="G32" s="8">
        <v>0</v>
      </c>
      <c r="H32" s="8">
        <f t="shared" si="0"/>
        <v>0</v>
      </c>
      <c r="I32" s="16"/>
      <c r="J32" s="39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5">SUM(D29)</f>
        <v>0</v>
      </c>
      <c r="E33" s="11">
        <f t="shared" si="5"/>
        <v>0</v>
      </c>
      <c r="F33" s="11">
        <f>SUM(F29:F32)</f>
        <v>0</v>
      </c>
      <c r="G33" s="11">
        <f t="shared" ref="G33:H33" si="6">SUM(G29:G32)</f>
        <v>0</v>
      </c>
      <c r="H33" s="11">
        <f t="shared" si="6"/>
        <v>0</v>
      </c>
      <c r="I33" s="17"/>
      <c r="J33" s="40"/>
    </row>
    <row r="34" spans="1:10" ht="21" customHeight="1" x14ac:dyDescent="0.3">
      <c r="A34" s="54">
        <v>7</v>
      </c>
      <c r="B34" s="50" t="s">
        <v>31</v>
      </c>
      <c r="C34" s="42">
        <v>0</v>
      </c>
      <c r="D34" s="46"/>
      <c r="E34" s="42">
        <f t="shared" si="1"/>
        <v>0</v>
      </c>
      <c r="F34" s="8">
        <v>0</v>
      </c>
      <c r="G34" s="8">
        <v>0</v>
      </c>
      <c r="H34" s="8">
        <f t="shared" si="0"/>
        <v>0</v>
      </c>
      <c r="I34" s="16"/>
      <c r="J34" s="32" t="s">
        <v>51</v>
      </c>
    </row>
    <row r="35" spans="1:10" ht="21" customHeight="1" x14ac:dyDescent="0.3">
      <c r="A35" s="54"/>
      <c r="B35" s="50"/>
      <c r="C35" s="42"/>
      <c r="D35" s="46"/>
      <c r="E35" s="42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3">
      <c r="A36" s="54"/>
      <c r="B36" s="50"/>
      <c r="C36" s="42"/>
      <c r="D36" s="46"/>
      <c r="E36" s="42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ht="21" customHeight="1" x14ac:dyDescent="0.3">
      <c r="A37" s="54"/>
      <c r="B37" s="50"/>
      <c r="C37" s="42"/>
      <c r="D37" s="46"/>
      <c r="E37" s="42"/>
      <c r="F37" s="8">
        <v>0</v>
      </c>
      <c r="G37" s="8">
        <v>0</v>
      </c>
      <c r="H37" s="8">
        <f t="shared" si="0"/>
        <v>0</v>
      </c>
      <c r="I37" s="16"/>
      <c r="J37" s="33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7">SUM(D34)</f>
        <v>0</v>
      </c>
      <c r="E38" s="11">
        <f t="shared" si="7"/>
        <v>0</v>
      </c>
      <c r="F38" s="11">
        <f>SUM(F34:F37)</f>
        <v>0</v>
      </c>
      <c r="G38" s="11">
        <f t="shared" ref="G38:H38" si="8">SUM(G34:G37)</f>
        <v>0</v>
      </c>
      <c r="H38" s="11">
        <f t="shared" si="8"/>
        <v>0</v>
      </c>
      <c r="I38" s="17"/>
      <c r="J38" s="34"/>
    </row>
    <row r="39" spans="1:10" ht="21" customHeight="1" x14ac:dyDescent="0.3">
      <c r="A39" s="54">
        <v>8</v>
      </c>
      <c r="B39" s="50" t="s">
        <v>33</v>
      </c>
      <c r="C39" s="42">
        <v>0</v>
      </c>
      <c r="D39" s="46"/>
      <c r="E39" s="42">
        <f t="shared" si="1"/>
        <v>0</v>
      </c>
      <c r="F39" s="8">
        <v>0</v>
      </c>
      <c r="G39" s="8">
        <v>0</v>
      </c>
      <c r="H39" s="8">
        <f t="shared" si="0"/>
        <v>0</v>
      </c>
      <c r="I39" s="16"/>
      <c r="J39" s="38" t="s">
        <v>34</v>
      </c>
    </row>
    <row r="40" spans="1:10" ht="21" customHeight="1" x14ac:dyDescent="0.3">
      <c r="A40" s="54"/>
      <c r="B40" s="50"/>
      <c r="C40" s="42"/>
      <c r="D40" s="46"/>
      <c r="E40" s="42"/>
      <c r="F40" s="8">
        <v>0</v>
      </c>
      <c r="G40" s="8">
        <v>0</v>
      </c>
      <c r="H40" s="8">
        <f t="shared" si="0"/>
        <v>0</v>
      </c>
      <c r="I40" s="16"/>
      <c r="J40" s="39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9">SUM(D39)</f>
        <v>0</v>
      </c>
      <c r="E41" s="11">
        <f t="shared" si="9"/>
        <v>0</v>
      </c>
      <c r="F41" s="11">
        <f>SUM(F39:F40)</f>
        <v>0</v>
      </c>
      <c r="G41" s="11">
        <f t="shared" ref="G41:H41" si="10">SUM(G39:G40)</f>
        <v>0</v>
      </c>
      <c r="H41" s="11">
        <f t="shared" si="10"/>
        <v>0</v>
      </c>
      <c r="I41" s="17"/>
      <c r="J41" s="40"/>
    </row>
    <row r="42" spans="1:10" ht="21" customHeight="1" x14ac:dyDescent="0.3">
      <c r="A42" s="54">
        <v>9</v>
      </c>
      <c r="B42" s="50" t="s">
        <v>36</v>
      </c>
      <c r="C42" s="42">
        <v>0</v>
      </c>
      <c r="D42" s="46"/>
      <c r="E42" s="42">
        <f t="shared" si="1"/>
        <v>0</v>
      </c>
      <c r="F42" s="8">
        <v>0</v>
      </c>
      <c r="G42" s="8">
        <v>0</v>
      </c>
      <c r="H42" s="8">
        <f t="shared" si="0"/>
        <v>0</v>
      </c>
      <c r="I42" s="16"/>
      <c r="J42" s="29" t="s">
        <v>37</v>
      </c>
    </row>
    <row r="43" spans="1:10" ht="21" customHeight="1" x14ac:dyDescent="0.3">
      <c r="A43" s="54"/>
      <c r="B43" s="50"/>
      <c r="C43" s="42"/>
      <c r="D43" s="46"/>
      <c r="E43" s="42"/>
      <c r="F43" s="8">
        <v>0</v>
      </c>
      <c r="G43" s="8">
        <v>0</v>
      </c>
      <c r="H43" s="8">
        <f t="shared" si="0"/>
        <v>0</v>
      </c>
      <c r="I43" s="16"/>
      <c r="J43" s="30"/>
    </row>
    <row r="44" spans="1:10" ht="21" customHeight="1" x14ac:dyDescent="0.3">
      <c r="A44" s="54"/>
      <c r="B44" s="50"/>
      <c r="C44" s="42"/>
      <c r="D44" s="46"/>
      <c r="E44" s="42"/>
      <c r="F44" s="8">
        <v>0</v>
      </c>
      <c r="G44" s="8">
        <v>0</v>
      </c>
      <c r="H44" s="8">
        <f t="shared" si="0"/>
        <v>0</v>
      </c>
      <c r="I44" s="16"/>
      <c r="J44" s="30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1">SUM(D42)</f>
        <v>0</v>
      </c>
      <c r="E45" s="11">
        <f t="shared" si="11"/>
        <v>0</v>
      </c>
      <c r="F45" s="11">
        <f>SUM(F42:F44)</f>
        <v>0</v>
      </c>
      <c r="G45" s="11">
        <f t="shared" ref="G45:H45" si="12">SUM(G42:G44)</f>
        <v>0</v>
      </c>
      <c r="H45" s="11">
        <f t="shared" si="12"/>
        <v>0</v>
      </c>
      <c r="I45" s="17"/>
      <c r="J45" s="31"/>
    </row>
    <row r="46" spans="1:10" ht="21" customHeight="1" x14ac:dyDescent="0.3">
      <c r="A46" s="47">
        <v>10</v>
      </c>
      <c r="B46" s="50" t="s">
        <v>39</v>
      </c>
      <c r="C46" s="42">
        <v>11000</v>
      </c>
      <c r="D46" s="46">
        <v>1</v>
      </c>
      <c r="E46" s="42">
        <f t="shared" si="1"/>
        <v>11000</v>
      </c>
      <c r="F46" s="64">
        <v>0</v>
      </c>
      <c r="G46" s="8">
        <v>0</v>
      </c>
      <c r="H46" s="8">
        <f>F46*G46</f>
        <v>0</v>
      </c>
      <c r="I46" s="22" t="s">
        <v>53</v>
      </c>
      <c r="J46" s="32"/>
    </row>
    <row r="47" spans="1:10" ht="21" customHeight="1" x14ac:dyDescent="0.3">
      <c r="A47" s="49"/>
      <c r="B47" s="50"/>
      <c r="C47" s="42"/>
      <c r="D47" s="46"/>
      <c r="E47" s="42"/>
      <c r="F47" s="64">
        <v>0</v>
      </c>
      <c r="G47" s="28">
        <v>0</v>
      </c>
      <c r="H47" s="28">
        <f>F47*G47</f>
        <v>0</v>
      </c>
      <c r="I47" s="21" t="s">
        <v>56</v>
      </c>
      <c r="J47" s="33"/>
    </row>
    <row r="48" spans="1:10" ht="21" customHeight="1" x14ac:dyDescent="0.3">
      <c r="A48" s="49"/>
      <c r="B48" s="50"/>
      <c r="C48" s="42"/>
      <c r="D48" s="46"/>
      <c r="E48" s="42"/>
      <c r="F48" s="64"/>
      <c r="G48" s="8"/>
      <c r="H48" s="8"/>
      <c r="I48" s="27"/>
      <c r="J48" s="33"/>
    </row>
    <row r="49" spans="1:10" s="1" customFormat="1" ht="21" customHeight="1" x14ac:dyDescent="0.3">
      <c r="A49" s="9"/>
      <c r="B49" s="10" t="s">
        <v>40</v>
      </c>
      <c r="C49" s="11">
        <f>SUM(C46)</f>
        <v>11000</v>
      </c>
      <c r="D49" s="11">
        <f>SUM(D46)</f>
        <v>1</v>
      </c>
      <c r="E49" s="11">
        <f>SUM(E46)</f>
        <v>11000</v>
      </c>
      <c r="F49" s="11">
        <f>SUM(F46:F48)</f>
        <v>0</v>
      </c>
      <c r="G49" s="11">
        <f>SUM(G46:G48)</f>
        <v>0</v>
      </c>
      <c r="H49" s="11">
        <f>SUM(H46:H48)</f>
        <v>0</v>
      </c>
      <c r="I49" s="17"/>
      <c r="J49" s="34"/>
    </row>
    <row r="50" spans="1:10" ht="21" customHeight="1" x14ac:dyDescent="0.3">
      <c r="A50" s="9"/>
      <c r="B50" s="10" t="s">
        <v>41</v>
      </c>
      <c r="C50" s="11">
        <f>SUM(C49,C45,C41,C38,C33,C28,C24,C20,C15,C12)</f>
        <v>20000</v>
      </c>
      <c r="D50" s="11">
        <f>SUM(D49,D45,D41,D38,D33,D28,D24,D20,D15,D12)</f>
        <v>5</v>
      </c>
      <c r="E50" s="11">
        <f>SUM(E49,E45,E41,E38,E33,E28,E24,E20,E15,E12)</f>
        <v>20000</v>
      </c>
      <c r="F50" s="11">
        <f>SUM(F49,F45,F41,F38,F33,F28,F24,F20,F15,F12)</f>
        <v>0</v>
      </c>
      <c r="G50" s="11">
        <f>SUM(G49,G45,G41,G38,G33,G28,G24,G20,G15,G12)</f>
        <v>0</v>
      </c>
      <c r="H50" s="11">
        <f>SUM(H49,H45,H41,H38,H33,H28,H24,H20,H15,H12)</f>
        <v>0</v>
      </c>
      <c r="I50" s="17"/>
      <c r="J50" s="18"/>
    </row>
    <row r="54" spans="1:10" ht="21" customHeight="1" x14ac:dyDescent="0.3">
      <c r="A54" s="58" t="s">
        <v>42</v>
      </c>
      <c r="B54" s="59"/>
      <c r="C54" s="60" t="s">
        <v>43</v>
      </c>
      <c r="D54" s="60"/>
      <c r="E54" s="60" t="s">
        <v>44</v>
      </c>
      <c r="F54" s="60"/>
      <c r="G54" s="60" t="s">
        <v>45</v>
      </c>
      <c r="H54" s="60"/>
      <c r="I54" s="19" t="s">
        <v>46</v>
      </c>
    </row>
    <row r="55" spans="1:10" ht="21" customHeight="1" x14ac:dyDescent="0.3">
      <c r="A55" s="51">
        <f>E50</f>
        <v>20000</v>
      </c>
      <c r="B55" s="52"/>
      <c r="C55" s="52">
        <f>H50</f>
        <v>0</v>
      </c>
      <c r="D55" s="52"/>
      <c r="E55" s="52">
        <f>F50</f>
        <v>0</v>
      </c>
      <c r="F55" s="52"/>
      <c r="G55" s="52">
        <f>G50</f>
        <v>0</v>
      </c>
      <c r="H55" s="52"/>
      <c r="I55" s="20">
        <f>A55-C55</f>
        <v>20000</v>
      </c>
    </row>
    <row r="57" spans="1:10" ht="21" customHeight="1" x14ac:dyDescent="0.3">
      <c r="A57" s="12" t="s">
        <v>47</v>
      </c>
      <c r="B57" s="13"/>
      <c r="C57" s="14" t="s">
        <v>48</v>
      </c>
      <c r="D57" s="12"/>
      <c r="E57" s="12" t="s">
        <v>49</v>
      </c>
      <c r="F57" s="12"/>
      <c r="G57" s="12" t="s">
        <v>50</v>
      </c>
      <c r="H57" s="12"/>
      <c r="I57" s="1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1"/>
    <mergeCell ref="B13:B14"/>
    <mergeCell ref="B16:B19"/>
    <mergeCell ref="B21:B23"/>
    <mergeCell ref="B25:B27"/>
    <mergeCell ref="B29:B32"/>
    <mergeCell ref="B34:B37"/>
    <mergeCell ref="B39:B40"/>
    <mergeCell ref="B42:B44"/>
    <mergeCell ref="A55:B55"/>
    <mergeCell ref="C55:D55"/>
    <mergeCell ref="E55:F55"/>
    <mergeCell ref="G55:H55"/>
    <mergeCell ref="A6:A7"/>
    <mergeCell ref="A8:A11"/>
    <mergeCell ref="A13:A14"/>
    <mergeCell ref="A16:A19"/>
    <mergeCell ref="A21:A23"/>
    <mergeCell ref="A25:A27"/>
    <mergeCell ref="A29:A32"/>
    <mergeCell ref="A34:A37"/>
    <mergeCell ref="A39:A40"/>
    <mergeCell ref="A42:A44"/>
    <mergeCell ref="A46:A48"/>
    <mergeCell ref="B6:B7"/>
    <mergeCell ref="B46:B48"/>
    <mergeCell ref="C8:C11"/>
    <mergeCell ref="C13:C14"/>
    <mergeCell ref="C16:C19"/>
    <mergeCell ref="C21:C23"/>
    <mergeCell ref="C25:C27"/>
    <mergeCell ref="C29:C32"/>
    <mergeCell ref="C34:C37"/>
    <mergeCell ref="C39:C40"/>
    <mergeCell ref="C42:C44"/>
    <mergeCell ref="C46:C48"/>
    <mergeCell ref="D8:D11"/>
    <mergeCell ref="D13:D14"/>
    <mergeCell ref="D16:D19"/>
    <mergeCell ref="D21:D23"/>
    <mergeCell ref="D25:D27"/>
    <mergeCell ref="D29:D32"/>
    <mergeCell ref="D34:D37"/>
    <mergeCell ref="D39:D40"/>
    <mergeCell ref="D42:D44"/>
    <mergeCell ref="D46:D48"/>
    <mergeCell ref="E8:E11"/>
    <mergeCell ref="E13:E14"/>
    <mergeCell ref="E16:E19"/>
    <mergeCell ref="E21:E23"/>
    <mergeCell ref="E25:E27"/>
    <mergeCell ref="E29:E32"/>
    <mergeCell ref="E34:E37"/>
    <mergeCell ref="E39:E40"/>
    <mergeCell ref="E42:E44"/>
    <mergeCell ref="E46:E48"/>
    <mergeCell ref="J42:J45"/>
    <mergeCell ref="J46:J49"/>
    <mergeCell ref="H4:I5"/>
    <mergeCell ref="J21:J24"/>
    <mergeCell ref="J25:J28"/>
    <mergeCell ref="J29:J33"/>
    <mergeCell ref="J34:J38"/>
    <mergeCell ref="J39:J41"/>
    <mergeCell ref="J4:J5"/>
    <mergeCell ref="J6:J7"/>
    <mergeCell ref="J8:J12"/>
    <mergeCell ref="J13:J15"/>
    <mergeCell ref="J16:J20"/>
  </mergeCells>
  <phoneticPr fontId="10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2021-06-23T06:04:25Z</cp:lastPrinted>
  <dcterms:created xsi:type="dcterms:W3CDTF">2014-04-15T08:52:00Z</dcterms:created>
  <dcterms:modified xsi:type="dcterms:W3CDTF">2021-06-23T06:04:26Z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