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definedNames>
    <definedName name="_xlnm.Print_Area" localSheetId="0">员工报销明细!$A$1:$J$79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<sst xmlns="http://schemas.openxmlformats.org/spreadsheetml/2006/main" count="59" uniqueCount="58">
  <si>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</si>
  <si>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</si>
  <si>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</si>
  <si>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</si>
  <si>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</si>
  <si>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</si>
  <si>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</si>
  <si>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</si>
  <si>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</si>
  <si>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</si>
  <si>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</si>
  <si>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</si>
  <si>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</si>
  <si>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</si>
  <si>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</si>
  <si>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</si>
  <si>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</si>
  <si>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</si>
  <si>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</si>
  <si>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</si>
  <si>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</si>
  <si>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</si>
  <si>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</si>
  <si>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</si>
  <si>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</si>
  <si>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</si>
  <si>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活动物料-抢答器</t>
  </si>
  <si>
    <t>尽量提供可用的原始发票，发票项目不可用的，且开票需要加收税点的可以不提供原始发票。网上交易均需提供交易截图。</t>
  </si>
  <si>
    <t>活动物料-京东</t>
  </si>
  <si>
    <t>12.7晚宴饮料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</si>
  <si>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</si>
  <si>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</si>
  <si>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</si>
  <si>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</si>
  <si>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</si>
  <si>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</si>
  <si>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</si>
  <si>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</si>
  <si>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</si>
  <si>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</si>
  <si>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</si>
  <si>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</si>
  <si>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</si>
  <si>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顺丰酒店物料</t>
  </si>
  <si>
    <t>顺丰酒水</t>
  </si>
  <si>
    <t>话费发票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</si>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</sst>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9"/>
  <sheetViews>
    <sheetView tabSelected="1" view="pageBreakPreview" zoomScale="70" zoomScaleNormal="70" topLeftCell="A55" workbookViewId="0">
      <selection activeCell="I67" sqref="I6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7">
        <f t="shared" ref="H8:H13" si="0"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7">
        <v>0</v>
      </c>
      <c r="G9" s="15">
        <v>0</v>
      </c>
      <c r="H9" s="17">
        <f t="shared" si="0"/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7">
        <v>0</v>
      </c>
      <c r="G10" s="15">
        <v>0</v>
      </c>
      <c r="H10" s="17">
        <f t="shared" si="0"/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7">
        <v>0</v>
      </c>
      <c r="G11" s="15">
        <v>0</v>
      </c>
      <c r="H11" s="17">
        <f t="shared" si="0"/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7">
        <v>0</v>
      </c>
      <c r="G12" s="15">
        <v>0</v>
      </c>
      <c r="H12" s="17">
        <f t="shared" si="0"/>
        <v>0</v>
      </c>
      <c r="I12" s="32"/>
      <c r="J12" s="34"/>
    </row>
    <row r="13" customHeight="1" spans="1:10">
      <c r="A13" s="13"/>
      <c r="B13" s="14"/>
      <c r="C13" s="15"/>
      <c r="D13" s="16"/>
      <c r="E13" s="15"/>
      <c r="F13" s="17">
        <v>0</v>
      </c>
      <c r="G13" s="15">
        <v>0</v>
      </c>
      <c r="H13" s="17">
        <f t="shared" si="0"/>
        <v>0</v>
      </c>
      <c r="I13" s="32"/>
      <c r="J13" s="34"/>
    </row>
    <row r="14" s="1" customFormat="1" customHeight="1" spans="1:10">
      <c r="A14" s="18"/>
      <c r="B14" s="19" t="s">
        <v>17</v>
      </c>
      <c r="C14" s="20">
        <f>SUM(C8)</f>
        <v>0</v>
      </c>
      <c r="D14" s="20">
        <f>SUM(D8)</f>
        <v>0</v>
      </c>
      <c r="E14" s="20">
        <f>SUM(E8)</f>
        <v>0</v>
      </c>
      <c r="F14" s="20">
        <f>SUM(F8:F13)</f>
        <v>0</v>
      </c>
      <c r="G14" s="20">
        <f>SUM(G8:G13)</f>
        <v>0</v>
      </c>
      <c r="H14" s="20">
        <f>SUM(H8:H13)</f>
        <v>0</v>
      </c>
      <c r="I14" s="35"/>
      <c r="J14" s="36"/>
    </row>
    <row r="15" customHeight="1" spans="1:10">
      <c r="A15" s="21">
        <v>2</v>
      </c>
      <c r="B15" s="22" t="s">
        <v>18</v>
      </c>
      <c r="C15" s="23">
        <v>0</v>
      </c>
      <c r="D15" s="21"/>
      <c r="E15" s="23">
        <f>C15*D15</f>
        <v>0</v>
      </c>
      <c r="F15" s="24">
        <v>0</v>
      </c>
      <c r="G15" s="15">
        <v>0</v>
      </c>
      <c r="H15" s="15">
        <f>F15+G15</f>
        <v>0</v>
      </c>
      <c r="I15" s="32"/>
      <c r="J15" s="33" t="s">
        <v>19</v>
      </c>
    </row>
    <row r="16" customHeight="1" spans="1:10">
      <c r="A16" s="25"/>
      <c r="B16" s="26"/>
      <c r="C16" s="27"/>
      <c r="D16" s="25"/>
      <c r="E16" s="27"/>
      <c r="F16" s="15">
        <v>0</v>
      </c>
      <c r="G16" s="15">
        <v>0</v>
      </c>
      <c r="H16" s="15">
        <f t="shared" ref="H16" si="1">F16+G16</f>
        <v>0</v>
      </c>
      <c r="I16" s="32"/>
      <c r="J16" s="34"/>
    </row>
    <row r="17" s="1" customFormat="1" customHeight="1" spans="1:10">
      <c r="A17" s="18"/>
      <c r="B17" s="19" t="s">
        <v>20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35"/>
      <c r="J17" s="36"/>
    </row>
    <row r="18" customHeight="1" spans="1:10">
      <c r="A18" s="13">
        <v>3</v>
      </c>
      <c r="B18" s="14" t="s">
        <v>21</v>
      </c>
      <c r="C18" s="15">
        <v>0</v>
      </c>
      <c r="D18" s="16"/>
      <c r="E18" s="15">
        <f>C18*D18</f>
        <v>0</v>
      </c>
      <c r="F18" s="17">
        <v>0</v>
      </c>
      <c r="G18" s="15">
        <v>0</v>
      </c>
      <c r="H18" s="17">
        <f t="shared" ref="H18:H32" si="2">F18+G18</f>
        <v>0</v>
      </c>
      <c r="I18" s="32"/>
      <c r="J18" s="37" t="s">
        <v>22</v>
      </c>
    </row>
    <row r="19" customHeight="1" spans="1:10">
      <c r="A19" s="13"/>
      <c r="B19" s="14"/>
      <c r="C19" s="15"/>
      <c r="D19" s="16"/>
      <c r="E19" s="15"/>
      <c r="F19" s="17">
        <v>0</v>
      </c>
      <c r="G19" s="15">
        <v>0</v>
      </c>
      <c r="H19" s="17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7">
        <v>0</v>
      </c>
      <c r="G20" s="15">
        <v>0</v>
      </c>
      <c r="H20" s="17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7">
        <v>0</v>
      </c>
      <c r="G21" s="15">
        <v>0</v>
      </c>
      <c r="H21" s="17">
        <f t="shared" si="2"/>
        <v>0</v>
      </c>
      <c r="I21" s="32"/>
      <c r="J21" s="38"/>
    </row>
    <row r="22" customHeight="1" spans="1:10">
      <c r="A22" s="13"/>
      <c r="B22" s="14"/>
      <c r="C22" s="15"/>
      <c r="D22" s="16"/>
      <c r="E22" s="15"/>
      <c r="F22" s="17">
        <v>0</v>
      </c>
      <c r="G22" s="15">
        <v>0</v>
      </c>
      <c r="H22" s="17">
        <f t="shared" si="2"/>
        <v>0</v>
      </c>
      <c r="I22" s="32"/>
      <c r="J22" s="38"/>
    </row>
    <row r="23" customHeight="1" spans="1:10">
      <c r="A23" s="13"/>
      <c r="B23" s="14"/>
      <c r="C23" s="15"/>
      <c r="D23" s="16"/>
      <c r="E23" s="15"/>
      <c r="F23" s="17">
        <v>0</v>
      </c>
      <c r="G23" s="15">
        <v>0</v>
      </c>
      <c r="H23" s="17">
        <f t="shared" si="2"/>
        <v>0</v>
      </c>
      <c r="I23" s="32"/>
      <c r="J23" s="38"/>
    </row>
    <row r="24" customHeight="1" spans="1:10">
      <c r="A24" s="13"/>
      <c r="B24" s="14"/>
      <c r="C24" s="15"/>
      <c r="D24" s="16"/>
      <c r="E24" s="15"/>
      <c r="F24" s="17">
        <v>0</v>
      </c>
      <c r="G24" s="15">
        <v>0</v>
      </c>
      <c r="H24" s="17">
        <f t="shared" si="2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7">
        <v>0</v>
      </c>
      <c r="G25" s="15">
        <v>0</v>
      </c>
      <c r="H25" s="17">
        <f t="shared" si="2"/>
        <v>0</v>
      </c>
      <c r="I25" s="32"/>
      <c r="J25" s="38"/>
    </row>
    <row r="26" s="1" customFormat="1" customHeight="1" spans="1:10">
      <c r="A26" s="18"/>
      <c r="B26" s="19" t="s">
        <v>23</v>
      </c>
      <c r="C26" s="20">
        <f>SUM(C18)</f>
        <v>0</v>
      </c>
      <c r="D26" s="20">
        <f>SUM(D18)</f>
        <v>0</v>
      </c>
      <c r="E26" s="20">
        <f>SUM(E18)</f>
        <v>0</v>
      </c>
      <c r="F26" s="20">
        <f>SUM(F18:F25)</f>
        <v>0</v>
      </c>
      <c r="G26" s="20">
        <f>SUM(G18:G25)</f>
        <v>0</v>
      </c>
      <c r="H26" s="20">
        <f>SUM(H18:H25)</f>
        <v>0</v>
      </c>
      <c r="I26" s="35"/>
      <c r="J26" s="39"/>
    </row>
    <row r="27" customHeight="1" spans="1:10">
      <c r="A27" s="13">
        <v>4</v>
      </c>
      <c r="B27" s="14" t="s">
        <v>24</v>
      </c>
      <c r="C27" s="15">
        <v>0</v>
      </c>
      <c r="D27" s="16">
        <v>0</v>
      </c>
      <c r="E27" s="15">
        <f>C27*D27</f>
        <v>0</v>
      </c>
      <c r="F27" s="17">
        <v>0</v>
      </c>
      <c r="G27" s="17">
        <v>0</v>
      </c>
      <c r="H27" s="17">
        <f t="shared" ref="H27:H32" si="3">SUM(F27:G27)</f>
        <v>0</v>
      </c>
      <c r="I27" s="32"/>
      <c r="J27" s="37"/>
    </row>
    <row r="28" customHeight="1" spans="1:10">
      <c r="A28" s="13"/>
      <c r="B28" s="14"/>
      <c r="C28" s="15"/>
      <c r="D28" s="16"/>
      <c r="E28" s="15"/>
      <c r="F28" s="17">
        <v>0</v>
      </c>
      <c r="G28" s="17">
        <v>0</v>
      </c>
      <c r="H28" s="17">
        <f t="shared" si="3"/>
        <v>0</v>
      </c>
      <c r="I28" s="32"/>
      <c r="J28" s="38"/>
    </row>
    <row r="29" customHeight="1" spans="1:10">
      <c r="A29" s="13"/>
      <c r="B29" s="14"/>
      <c r="C29" s="15"/>
      <c r="D29" s="16"/>
      <c r="E29" s="15"/>
      <c r="F29" s="17">
        <v>0</v>
      </c>
      <c r="G29" s="17">
        <v>0</v>
      </c>
      <c r="H29" s="17">
        <f t="shared" si="3"/>
        <v>0</v>
      </c>
      <c r="I29" s="32"/>
      <c r="J29" s="38"/>
    </row>
    <row r="30" customHeight="1" spans="1:10">
      <c r="A30" s="13"/>
      <c r="B30" s="14"/>
      <c r="C30" s="15"/>
      <c r="D30" s="16"/>
      <c r="E30" s="15"/>
      <c r="F30" s="17">
        <v>0</v>
      </c>
      <c r="G30" s="17">
        <v>132.36</v>
      </c>
      <c r="H30" s="17">
        <f t="shared" si="3"/>
        <v>132.36</v>
      </c>
      <c r="I30" s="32"/>
      <c r="J30" s="38"/>
    </row>
    <row r="31" customHeight="1" spans="1:10">
      <c r="A31" s="13"/>
      <c r="B31" s="14"/>
      <c r="C31" s="15"/>
      <c r="D31" s="16"/>
      <c r="E31" s="15"/>
      <c r="F31" s="17">
        <v>0</v>
      </c>
      <c r="G31" s="17">
        <v>0</v>
      </c>
      <c r="H31" s="17">
        <f t="shared" si="3"/>
        <v>0</v>
      </c>
      <c r="I31" s="32"/>
      <c r="J31" s="38"/>
    </row>
    <row r="32" customHeight="1" spans="1:10">
      <c r="A32" s="13"/>
      <c r="B32" s="14"/>
      <c r="C32" s="15"/>
      <c r="D32" s="16"/>
      <c r="E32" s="15"/>
      <c r="F32" s="17">
        <v>0</v>
      </c>
      <c r="G32" s="17">
        <v>0</v>
      </c>
      <c r="H32" s="17">
        <f t="shared" si="3"/>
        <v>0</v>
      </c>
      <c r="I32" s="32"/>
      <c r="J32" s="38"/>
    </row>
    <row r="33" customHeight="1" spans="1:10">
      <c r="A33" s="13"/>
      <c r="B33" s="14"/>
      <c r="C33" s="15"/>
      <c r="D33" s="16"/>
      <c r="E33" s="15"/>
      <c r="F33" s="17">
        <v>0</v>
      </c>
      <c r="G33" s="17">
        <v>0</v>
      </c>
      <c r="H33" s="17">
        <f t="shared" ref="H33:H39" si="4">F33+G33</f>
        <v>0</v>
      </c>
      <c r="I33" s="32"/>
      <c r="J33" s="38"/>
    </row>
    <row r="34" customHeight="1" spans="1:10">
      <c r="A34" s="13"/>
      <c r="B34" s="14"/>
      <c r="C34" s="15"/>
      <c r="D34" s="16"/>
      <c r="E34" s="15"/>
      <c r="F34" s="17">
        <v>0</v>
      </c>
      <c r="G34" s="17">
        <v>0</v>
      </c>
      <c r="H34" s="17">
        <f t="shared" si="4"/>
        <v>0</v>
      </c>
      <c r="I34" s="32"/>
      <c r="J34" s="38"/>
    </row>
    <row r="35" customHeight="1" spans="1:10">
      <c r="A35" s="13"/>
      <c r="B35" s="14"/>
      <c r="C35" s="15"/>
      <c r="D35" s="16"/>
      <c r="E35" s="15"/>
      <c r="F35" s="17">
        <v>0</v>
      </c>
      <c r="G35" s="17">
        <v>81.7</v>
      </c>
      <c r="H35" s="17">
        <f t="shared" si="4"/>
        <v>81.7</v>
      </c>
      <c r="I35" s="32"/>
      <c r="J35" s="38"/>
    </row>
    <row r="36" customHeight="1" spans="1:10">
      <c r="A36" s="13"/>
      <c r="B36" s="14"/>
      <c r="C36" s="15"/>
      <c r="D36" s="16"/>
      <c r="E36" s="15"/>
      <c r="F36" s="17">
        <v>0</v>
      </c>
      <c r="G36" s="17">
        <v>0</v>
      </c>
      <c r="H36" s="17">
        <f t="shared" si="4"/>
        <v>0</v>
      </c>
      <c r="I36" s="32"/>
      <c r="J36" s="38"/>
    </row>
    <row r="37" customHeight="1" spans="1:10">
      <c r="A37" s="13"/>
      <c r="B37" s="14"/>
      <c r="C37" s="15"/>
      <c r="D37" s="16"/>
      <c r="E37" s="15"/>
      <c r="F37" s="17">
        <v>0</v>
      </c>
      <c r="G37" s="17">
        <v>0</v>
      </c>
      <c r="H37" s="17">
        <f t="shared" si="4"/>
        <v>0</v>
      </c>
      <c r="I37" s="32"/>
      <c r="J37" s="38"/>
    </row>
    <row r="38" customHeight="1" spans="1:10">
      <c r="A38" s="13"/>
      <c r="B38" s="14"/>
      <c r="C38" s="15"/>
      <c r="D38" s="16"/>
      <c r="E38" s="15"/>
      <c r="F38" s="17">
        <v>0</v>
      </c>
      <c r="G38" s="17">
        <v>0</v>
      </c>
      <c r="H38" s="17">
        <f t="shared" si="4"/>
        <v>0</v>
      </c>
      <c r="I38" s="32"/>
      <c r="J38" s="38"/>
    </row>
    <row r="39" s="1" customFormat="1" customHeight="1" spans="1:10">
      <c r="A39" s="18"/>
      <c r="B39" s="19" t="s">
        <v>24</v>
      </c>
      <c r="C39" s="20">
        <f>SUM(C27)</f>
        <v>0</v>
      </c>
      <c r="D39" s="20">
        <f t="shared" ref="D39:E39" si="5">SUM(D27)</f>
        <v>0</v>
      </c>
      <c r="E39" s="20">
        <f t="shared" si="5"/>
        <v>0</v>
      </c>
      <c r="F39" s="20">
        <f>SUM(F27:F38)</f>
        <v>0</v>
      </c>
      <c r="G39" s="20">
        <f>SUM(G27:G38)</f>
        <v>214.06</v>
      </c>
      <c r="H39" s="20">
        <f>SUM(H27:H38)</f>
        <v>214.06</v>
      </c>
      <c r="I39" s="35"/>
      <c r="J39" s="39"/>
    </row>
    <row r="40" customHeight="1" spans="1:10">
      <c r="A40" s="21">
        <v>5</v>
      </c>
      <c r="B40" s="22" t="s">
        <v>25</v>
      </c>
      <c r="C40" s="15">
        <v>0</v>
      </c>
      <c r="D40" s="21">
        <v>0</v>
      </c>
      <c r="E40" s="23">
        <f>C40*D40</f>
        <v>0</v>
      </c>
      <c r="F40" s="15">
        <v>265</v>
      </c>
      <c r="G40" s="15">
        <v>0</v>
      </c>
      <c r="H40" s="15">
        <f>F40+G40</f>
        <v>265</v>
      </c>
      <c r="I40" s="40" t="s">
        <v>26</v>
      </c>
      <c r="J40" s="33" t="s">
        <v>27</v>
      </c>
    </row>
    <row r="41" customHeight="1" spans="1:10">
      <c r="A41" s="28"/>
      <c r="B41" s="29"/>
      <c r="C41" s="15"/>
      <c r="D41" s="28"/>
      <c r="E41" s="30"/>
      <c r="F41" s="15">
        <v>172.97</v>
      </c>
      <c r="G41" s="15">
        <v>0</v>
      </c>
      <c r="H41" s="15">
        <f>F41+G41</f>
        <v>172.97</v>
      </c>
      <c r="I41" s="40" t="s">
        <v>28</v>
      </c>
      <c r="J41" s="34"/>
    </row>
    <row r="42" customHeight="1" spans="1:10">
      <c r="A42" s="28"/>
      <c r="B42" s="29"/>
      <c r="C42" s="15"/>
      <c r="D42" s="28"/>
      <c r="E42" s="30"/>
      <c r="F42" s="15">
        <v>93.5</v>
      </c>
      <c r="G42" s="15">
        <v>0</v>
      </c>
      <c r="H42" s="15">
        <f>F42+G42</f>
        <v>93.5</v>
      </c>
      <c r="I42" s="40" t="s">
        <v>29</v>
      </c>
      <c r="J42" s="34"/>
    </row>
    <row r="43" customHeight="1" spans="1:10">
      <c r="A43" s="28"/>
      <c r="B43" s="29"/>
      <c r="C43" s="15"/>
      <c r="D43" s="28"/>
      <c r="E43" s="30"/>
      <c r="F43" s="15">
        <v>0</v>
      </c>
      <c r="G43" s="15">
        <v>0</v>
      </c>
      <c r="H43" s="15">
        <f>F43+G43</f>
        <v>0</v>
      </c>
      <c r="I43" s="40"/>
      <c r="J43" s="34"/>
    </row>
    <row r="44" customHeight="1" spans="1:10">
      <c r="A44" s="28"/>
      <c r="B44" s="29"/>
      <c r="C44" s="15"/>
      <c r="D44" s="28"/>
      <c r="E44" s="30"/>
      <c r="F44" s="15">
        <v>0</v>
      </c>
      <c r="G44" s="15">
        <v>0</v>
      </c>
      <c r="H44" s="15">
        <f>F44+G44</f>
        <v>0</v>
      </c>
      <c r="I44" s="40"/>
      <c r="J44" s="34"/>
    </row>
    <row r="45" customHeight="1" spans="1:10">
      <c r="A45" s="25"/>
      <c r="B45" s="26"/>
      <c r="C45" s="15"/>
      <c r="D45" s="25"/>
      <c r="E45" s="27"/>
      <c r="F45" s="15">
        <v>0</v>
      </c>
      <c r="G45" s="15">
        <v>0</v>
      </c>
      <c r="H45" s="15">
        <f t="shared" ref="H45" si="6">F45+G45</f>
        <v>0</v>
      </c>
      <c r="I45" s="40"/>
      <c r="J45" s="34"/>
    </row>
    <row r="46" s="1" customFormat="1" customHeight="1" spans="1:10">
      <c r="A46" s="18"/>
      <c r="B46" s="19" t="s">
        <v>30</v>
      </c>
      <c r="C46" s="20">
        <f>SUM(C40)</f>
        <v>0</v>
      </c>
      <c r="D46" s="20">
        <f>SUM(D40)</f>
        <v>0</v>
      </c>
      <c r="E46" s="20">
        <f>SUM(E40)</f>
        <v>0</v>
      </c>
      <c r="F46" s="20">
        <f>SUM(F40:F45)</f>
        <v>531.47</v>
      </c>
      <c r="G46" s="20">
        <f>SUM(G40:G45)</f>
        <v>0</v>
      </c>
      <c r="H46" s="20">
        <f>SUM(H40:H45)</f>
        <v>531.47</v>
      </c>
      <c r="I46" s="35"/>
      <c r="J46" s="36"/>
    </row>
    <row r="47" customHeight="1" spans="1:10">
      <c r="A47" s="13">
        <v>6</v>
      </c>
      <c r="B47" s="14" t="s">
        <v>31</v>
      </c>
      <c r="C47" s="15">
        <v>0</v>
      </c>
      <c r="D47" s="16"/>
      <c r="E47" s="15">
        <f t="shared" ref="E45:E64" si="7">C47*D47</f>
        <v>0</v>
      </c>
      <c r="F47" s="15">
        <v>0</v>
      </c>
      <c r="G47" s="15">
        <v>0</v>
      </c>
      <c r="H47" s="15">
        <f t="shared" ref="H45:H64" si="8">F47+G47</f>
        <v>0</v>
      </c>
      <c r="I47" s="40"/>
      <c r="J47" s="33" t="s">
        <v>32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8"/>
        <v>0</v>
      </c>
      <c r="I48" s="32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2"/>
      <c r="J49" s="38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2"/>
      <c r="J50" s="38"/>
    </row>
    <row r="51" s="1" customFormat="1" customHeight="1" spans="1:10">
      <c r="A51" s="18"/>
      <c r="B51" s="19" t="s">
        <v>33</v>
      </c>
      <c r="C51" s="20">
        <f>SUM(C47)</f>
        <v>0</v>
      </c>
      <c r="D51" s="20">
        <f t="shared" ref="D51:E51" si="9">SUM(D47)</f>
        <v>0</v>
      </c>
      <c r="E51" s="20">
        <f t="shared" si="9"/>
        <v>0</v>
      </c>
      <c r="F51" s="20">
        <f>SUM(F47:F50)</f>
        <v>0</v>
      </c>
      <c r="G51" s="20">
        <f t="shared" ref="G51:H51" si="10">SUM(G47:G50)</f>
        <v>0</v>
      </c>
      <c r="H51" s="20">
        <f t="shared" si="10"/>
        <v>0</v>
      </c>
      <c r="I51" s="35"/>
      <c r="J51" s="39"/>
    </row>
    <row r="52" customHeight="1" spans="1:10">
      <c r="A52" s="13">
        <v>7</v>
      </c>
      <c r="B52" s="14" t="s">
        <v>34</v>
      </c>
      <c r="C52" s="15">
        <v>0</v>
      </c>
      <c r="D52" s="16"/>
      <c r="E52" s="15">
        <f t="shared" si="7"/>
        <v>0</v>
      </c>
      <c r="F52" s="15">
        <v>0</v>
      </c>
      <c r="G52" s="15">
        <v>0</v>
      </c>
      <c r="H52" s="15">
        <f t="shared" si="8"/>
        <v>0</v>
      </c>
      <c r="I52" s="32"/>
      <c r="J52" s="41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8"/>
        <v>0</v>
      </c>
      <c r="I53" s="32"/>
      <c r="J53" s="42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2"/>
      <c r="J54" s="42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2"/>
      <c r="J55" s="42"/>
    </row>
    <row r="56" s="1" customFormat="1" customHeight="1" spans="1:10">
      <c r="A56" s="18"/>
      <c r="B56" s="19" t="s">
        <v>35</v>
      </c>
      <c r="C56" s="20">
        <f>SUM(C52)</f>
        <v>0</v>
      </c>
      <c r="D56" s="20">
        <f t="shared" ref="D56:E56" si="11">SUM(D52)</f>
        <v>0</v>
      </c>
      <c r="E56" s="20">
        <f t="shared" si="11"/>
        <v>0</v>
      </c>
      <c r="F56" s="20">
        <f>SUM(F52:F55)</f>
        <v>0</v>
      </c>
      <c r="G56" s="20">
        <f t="shared" ref="G56:H56" si="12">SUM(G52:G55)</f>
        <v>0</v>
      </c>
      <c r="H56" s="20">
        <f t="shared" si="12"/>
        <v>0</v>
      </c>
      <c r="I56" s="35"/>
      <c r="J56" s="43"/>
    </row>
    <row r="57" customHeight="1" spans="1:10">
      <c r="A57" s="13">
        <v>8</v>
      </c>
      <c r="B57" s="14" t="s">
        <v>36</v>
      </c>
      <c r="C57" s="15">
        <v>0</v>
      </c>
      <c r="D57" s="16"/>
      <c r="E57" s="15">
        <f t="shared" si="7"/>
        <v>0</v>
      </c>
      <c r="F57" s="15">
        <v>0</v>
      </c>
      <c r="G57" s="15">
        <v>0</v>
      </c>
      <c r="H57" s="15">
        <f t="shared" si="8"/>
        <v>0</v>
      </c>
      <c r="I57" s="32"/>
      <c r="J57" s="37" t="s">
        <v>37</v>
      </c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8"/>
        <v>0</v>
      </c>
      <c r="I58" s="32"/>
      <c r="J58" s="38"/>
    </row>
    <row r="59" s="1" customFormat="1" customHeight="1" spans="1:10">
      <c r="A59" s="18"/>
      <c r="B59" s="19" t="s">
        <v>38</v>
      </c>
      <c r="C59" s="20">
        <f>SUM(C57)</f>
        <v>0</v>
      </c>
      <c r="D59" s="20">
        <f t="shared" ref="D59:E59" si="13">SUM(D57)</f>
        <v>0</v>
      </c>
      <c r="E59" s="20">
        <f t="shared" si="13"/>
        <v>0</v>
      </c>
      <c r="F59" s="20">
        <f>SUM(F57:F58)</f>
        <v>0</v>
      </c>
      <c r="G59" s="20">
        <f t="shared" ref="G59:H59" si="14">SUM(G57:G58)</f>
        <v>0</v>
      </c>
      <c r="H59" s="20">
        <f t="shared" si="14"/>
        <v>0</v>
      </c>
      <c r="I59" s="35"/>
      <c r="J59" s="39"/>
    </row>
    <row r="60" customHeight="1" spans="1:10">
      <c r="A60" s="13">
        <v>9</v>
      </c>
      <c r="B60" s="14" t="s">
        <v>39</v>
      </c>
      <c r="C60" s="15">
        <v>0</v>
      </c>
      <c r="D60" s="16"/>
      <c r="E60" s="15">
        <f t="shared" si="7"/>
        <v>0</v>
      </c>
      <c r="F60" s="15">
        <v>0</v>
      </c>
      <c r="G60" s="15">
        <v>0</v>
      </c>
      <c r="H60" s="15">
        <f t="shared" si="8"/>
        <v>0</v>
      </c>
      <c r="I60" s="32"/>
      <c r="J60" s="33" t="s">
        <v>40</v>
      </c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8"/>
        <v>0</v>
      </c>
      <c r="I61" s="32"/>
      <c r="J61" s="34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2"/>
      <c r="J62" s="34"/>
    </row>
    <row r="63" s="1" customFormat="1" customHeight="1" spans="1:10">
      <c r="A63" s="18"/>
      <c r="B63" s="19" t="s">
        <v>41</v>
      </c>
      <c r="C63" s="20">
        <f>SUM(C60)</f>
        <v>0</v>
      </c>
      <c r="D63" s="20">
        <f t="shared" ref="D63:E63" si="15">SUM(D60)</f>
        <v>0</v>
      </c>
      <c r="E63" s="20">
        <f t="shared" si="15"/>
        <v>0</v>
      </c>
      <c r="F63" s="20">
        <f>SUM(F60:F62)</f>
        <v>0</v>
      </c>
      <c r="G63" s="20">
        <f t="shared" ref="G63:H63" si="16">SUM(G60:G62)</f>
        <v>0</v>
      </c>
      <c r="H63" s="20">
        <f t="shared" si="16"/>
        <v>0</v>
      </c>
      <c r="I63" s="35"/>
      <c r="J63" s="36"/>
    </row>
    <row r="64" customHeight="1" spans="1:10">
      <c r="A64" s="21">
        <v>10</v>
      </c>
      <c r="B64" s="14" t="s">
        <v>42</v>
      </c>
      <c r="C64" s="15">
        <v>0</v>
      </c>
      <c r="D64" s="16"/>
      <c r="E64" s="15">
        <f t="shared" si="7"/>
        <v>0</v>
      </c>
      <c r="F64" s="17">
        <v>373</v>
      </c>
      <c r="G64" s="15">
        <v>0</v>
      </c>
      <c r="H64" s="17">
        <f>F64</f>
        <v>373</v>
      </c>
      <c r="I64" s="32" t="s">
        <v>43</v>
      </c>
      <c r="J64" s="41"/>
    </row>
    <row r="65" customHeight="1" spans="1:10">
      <c r="A65" s="28"/>
      <c r="B65" s="14"/>
      <c r="C65" s="15"/>
      <c r="D65" s="16"/>
      <c r="E65" s="15"/>
      <c r="F65" s="17">
        <v>619</v>
      </c>
      <c r="G65" s="15">
        <v>0</v>
      </c>
      <c r="H65" s="17">
        <f>F65+G65</f>
        <v>619</v>
      </c>
      <c r="I65" s="32" t="s">
        <v>44</v>
      </c>
      <c r="J65" s="42"/>
    </row>
    <row r="66" customHeight="1" spans="1:10">
      <c r="A66" s="28"/>
      <c r="B66" s="14"/>
      <c r="C66" s="15"/>
      <c r="D66" s="16"/>
      <c r="E66" s="15"/>
      <c r="F66" s="17">
        <v>49.88</v>
      </c>
      <c r="G66" s="15">
        <v>0</v>
      </c>
      <c r="H66" s="17">
        <f>F66+G66</f>
        <v>49.88</v>
      </c>
      <c r="I66" s="32" t="s">
        <v>45</v>
      </c>
      <c r="J66" s="42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ref="H65:H70" si="17">F67+G67</f>
        <v>0</v>
      </c>
      <c r="I67" s="32"/>
      <c r="J67" s="42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2"/>
      <c r="J68" s="42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2"/>
      <c r="J69" s="42"/>
    </row>
    <row r="70" customHeight="1" spans="1:10">
      <c r="A70" s="25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2"/>
      <c r="J70" s="42"/>
    </row>
    <row r="71" s="1" customFormat="1" customHeight="1" spans="1:10">
      <c r="A71" s="18"/>
      <c r="B71" s="19" t="s">
        <v>46</v>
      </c>
      <c r="C71" s="20">
        <f>SUM(C64)</f>
        <v>0</v>
      </c>
      <c r="D71" s="20">
        <f t="shared" ref="D71:E71" si="18">SUM(D64)</f>
        <v>0</v>
      </c>
      <c r="E71" s="20">
        <f t="shared" si="18"/>
        <v>0</v>
      </c>
      <c r="F71" s="20">
        <f>SUM(F64:F70)</f>
        <v>1041.88</v>
      </c>
      <c r="G71" s="20">
        <f t="shared" ref="G71:H71" si="19">SUM(G64:G70)</f>
        <v>0</v>
      </c>
      <c r="H71" s="20">
        <f t="shared" si="19"/>
        <v>1041.88</v>
      </c>
      <c r="I71" s="35"/>
      <c r="J71" s="43"/>
    </row>
    <row r="72" customHeight="1" spans="1:10">
      <c r="A72" s="18"/>
      <c r="B72" s="19" t="s">
        <v>47</v>
      </c>
      <c r="C72" s="20">
        <f t="shared" ref="C72:H72" si="20">SUM(C71,C63,C59,C56,C51,C46,C39,C26,C17,C14)</f>
        <v>0</v>
      </c>
      <c r="D72" s="20">
        <f t="shared" si="20"/>
        <v>0</v>
      </c>
      <c r="E72" s="20">
        <f t="shared" si="20"/>
        <v>0</v>
      </c>
      <c r="F72" s="20">
        <f t="shared" si="20"/>
        <v>1573.35</v>
      </c>
      <c r="G72" s="20">
        <f t="shared" si="20"/>
        <v>214.06</v>
      </c>
      <c r="H72" s="20">
        <f t="shared" si="20"/>
        <v>1787.41</v>
      </c>
      <c r="I72" s="35"/>
      <c r="J72" s="51"/>
    </row>
    <row r="75" customHeight="1" spans="7:7">
      <c r="G75" t="s">
        <v>48</v>
      </c>
    </row>
    <row r="76" customHeight="1" spans="1:9">
      <c r="A76" s="44" t="s">
        <v>49</v>
      </c>
      <c r="B76" s="45"/>
      <c r="C76" s="46" t="s">
        <v>50</v>
      </c>
      <c r="D76" s="46"/>
      <c r="E76" s="46" t="s">
        <v>51</v>
      </c>
      <c r="F76" s="46"/>
      <c r="G76" s="46" t="s">
        <v>52</v>
      </c>
      <c r="H76" s="46"/>
      <c r="I76" s="52" t="s">
        <v>53</v>
      </c>
    </row>
    <row r="77" customHeight="1" spans="1:9">
      <c r="A77" s="47">
        <f>C72</f>
        <v>0</v>
      </c>
      <c r="B77" s="48"/>
      <c r="C77" s="48">
        <f>H72</f>
        <v>1787.41</v>
      </c>
      <c r="D77" s="48"/>
      <c r="E77" s="48">
        <f>F72</f>
        <v>1573.35</v>
      </c>
      <c r="F77" s="48"/>
      <c r="G77" s="48">
        <f>G72</f>
        <v>214.06</v>
      </c>
      <c r="H77" s="48"/>
      <c r="I77" s="53">
        <f>A77-C77</f>
        <v>-1787.41</v>
      </c>
    </row>
    <row r="79" customHeight="1" spans="1:9">
      <c r="A79" s="49" t="s">
        <v>54</v>
      </c>
      <c r="B79" s="1"/>
      <c r="C79" s="50" t="s">
        <v>55</v>
      </c>
      <c r="D79" s="49"/>
      <c r="E79" s="49" t="s">
        <v>56</v>
      </c>
      <c r="F79" s="49"/>
      <c r="G79" s="49" t="s">
        <v>57</v>
      </c>
      <c r="H79" s="49"/>
      <c r="I79" s="1"/>
    </row>
  </sheetData>
  <mergeCells count="7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3"/>
    <mergeCell ref="A15:A16"/>
    <mergeCell ref="A18:A25"/>
    <mergeCell ref="A27:A38"/>
    <mergeCell ref="A40:A45"/>
    <mergeCell ref="A47:A50"/>
    <mergeCell ref="A52:A55"/>
    <mergeCell ref="A57:A58"/>
    <mergeCell ref="A60:A62"/>
    <mergeCell ref="A64:A70"/>
    <mergeCell ref="B6:B7"/>
    <mergeCell ref="B8:B13"/>
    <mergeCell ref="B15:B16"/>
    <mergeCell ref="B18:B25"/>
    <mergeCell ref="B27:B38"/>
    <mergeCell ref="B40:B45"/>
    <mergeCell ref="B47:B50"/>
    <mergeCell ref="B52:B55"/>
    <mergeCell ref="B57:B58"/>
    <mergeCell ref="B60:B62"/>
    <mergeCell ref="B64:B70"/>
    <mergeCell ref="C8:C13"/>
    <mergeCell ref="C15:C16"/>
    <mergeCell ref="C18:C25"/>
    <mergeCell ref="C27:C38"/>
    <mergeCell ref="C40:C45"/>
    <mergeCell ref="C47:C50"/>
    <mergeCell ref="C52:C55"/>
    <mergeCell ref="C57:C58"/>
    <mergeCell ref="C60:C62"/>
    <mergeCell ref="C64:C70"/>
    <mergeCell ref="D8:D13"/>
    <mergeCell ref="D15:D16"/>
    <mergeCell ref="D18:D25"/>
    <mergeCell ref="D27:D38"/>
    <mergeCell ref="D40:D45"/>
    <mergeCell ref="D47:D50"/>
    <mergeCell ref="D52:D55"/>
    <mergeCell ref="D57:D58"/>
    <mergeCell ref="D60:D62"/>
    <mergeCell ref="D64:D70"/>
    <mergeCell ref="E8:E13"/>
    <mergeCell ref="E15:E16"/>
    <mergeCell ref="E18:E25"/>
    <mergeCell ref="E27:E38"/>
    <mergeCell ref="E40:E45"/>
    <mergeCell ref="E47:E50"/>
    <mergeCell ref="E52:E55"/>
    <mergeCell ref="E57:E58"/>
    <mergeCell ref="E60:E62"/>
    <mergeCell ref="E64:E70"/>
    <mergeCell ref="J4:J5"/>
    <mergeCell ref="J6:J7"/>
    <mergeCell ref="J8:J14"/>
    <mergeCell ref="J15:J17"/>
    <mergeCell ref="J18:J26"/>
    <mergeCell ref="J27:J39"/>
    <mergeCell ref="J40:J46"/>
    <mergeCell ref="J47:J51"/>
    <mergeCell ref="J52:J56"/>
    <mergeCell ref="J57:J59"/>
    <mergeCell ref="J60:J63"/>
    <mergeCell ref="J64:J71"/>
    <mergeCell ref="H4:I5"/>
  </mergeCells>
  <pageMargins left="0.699305555555556" right="0.699305555555556" top="0.75" bottom="0.75" header="0.3" footer="0.3"/>
  <pageSetup paperSize="9" scale="39" fitToWidth="0" orientation="portrait" verticalDpi="300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2023-12-15T07:38:26Z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4E5A631982CF4C3486AEA14CF8BDEC3E_13</vt:lpwstr>
  </property>
</Properties>
</file>