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C11B825E-BFC4-44CF-971D-AF8BB406FF3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/>
  <c r="G34" i="3"/>
  <c r="F34" i="3"/>
  <c r="D34" i="3"/>
  <c r="C34" i="3"/>
  <c r="H33" i="3"/>
  <c r="H32" i="3"/>
  <c r="E32" i="3"/>
  <c r="E34" i="3"/>
  <c r="G31" i="3"/>
  <c r="F31" i="3"/>
  <c r="D31" i="3"/>
  <c r="C31" i="3"/>
  <c r="H30" i="3"/>
  <c r="H29" i="3"/>
  <c r="E29" i="3"/>
  <c r="E31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22" i="3"/>
  <c r="E20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5" i="3"/>
  <c r="H16" i="3"/>
  <c r="H10" i="3"/>
  <c r="C38" i="3"/>
  <c r="H34" i="3"/>
  <c r="H19" i="3"/>
  <c r="H28" i="3"/>
  <c r="H13" i="3"/>
  <c r="H37" i="3"/>
  <c r="H31" i="3"/>
  <c r="H38" i="3"/>
  <c r="C43" i="3"/>
  <c r="G38" i="3"/>
  <c r="G43" i="3"/>
  <c r="F38" i="3"/>
  <c r="E43" i="3"/>
  <c r="D38" i="3"/>
  <c r="E38" i="3"/>
  <c r="A43" i="3"/>
  <c r="I43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<sst xmlns="http://schemas.openxmlformats.org/spreadsheetml/2006/main" count="53" uniqueCount="53">
  <si>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</si>
  <si>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</si>
  <si>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</si>
  <si>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</si>
  <si>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</si>
  <si>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</si>
  <si>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</si>
  <si>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</si>
  <si>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</si>
  <si>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</si>
  <si>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</si>
  <si>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</si>
  <si>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</si>
  <si>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</si>
  <si>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</si>
  <si>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</si>
  <si>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</si>
  <si>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</si>
  <si>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</si>
  <si>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</si>
  <si>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</si>
  <si>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</si>
  <si>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</si>
  <si>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</si>
  <si>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</si>
  <si>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</si>
  <si>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</si>
  <si>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</si>
  <si>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</si>
  <si>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</si>
  <si>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</si>
  <si>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</si>
  <si>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</si>
  <si>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</si>
  <si>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</si>
  <si>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</si>
  <si>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</si>
  <si>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</si>
  <si>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</si>
  <si>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</si>
  <si>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</si>
  <si>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</si>
  <si>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</si>
  <si>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</si>
  <si>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</si>
  <si>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</si>
  <si>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</si>
  <si>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</si>
  <si>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</si>
  <si>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</si>
  <si>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</si>
  <si>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会议日期：2019.10.14</t>
    <phoneticPr fontId="9" type="noConversion"/>
  </si>
  <si>
    <t xml:space="preserve">团号：HMZA-191014-CZH685	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</si>
</sst>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workbookViewId="0">
      <selection activeCell="I9" sqref="I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25">
      <c r="H4" s="28" t="s">
        <v>52</v>
      </c>
      <c r="I4" s="28"/>
      <c r="J4" s="28" t="s">
        <v>51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2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4">
        <v>1</v>
      </c>
      <c r="B8" s="40" t="s">
        <v>13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22" t="s">
        <v>14</v>
      </c>
    </row>
    <row r="9" spans="1:12" ht="21" customHeight="1" x14ac:dyDescent="0.2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4"/>
    </row>
    <row r="11" spans="1:12" ht="21" customHeight="1" x14ac:dyDescent="0.25">
      <c r="A11" s="38">
        <v>2</v>
      </c>
      <c r="B11" s="52" t="s">
        <v>16</v>
      </c>
      <c r="C11" s="35">
        <v>0</v>
      </c>
      <c r="D11" s="38"/>
      <c r="E11" s="35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2" t="s">
        <v>17</v>
      </c>
    </row>
    <row r="12" spans="1:12" ht="21" customHeight="1" x14ac:dyDescent="0.25">
      <c r="A12" s="39"/>
      <c r="B12" s="53"/>
      <c r="C12" s="36"/>
      <c r="D12" s="39"/>
      <c r="E12" s="36"/>
      <c r="F12" s="8">
        <v>0</v>
      </c>
      <c r="G12" s="8">
        <v>0</v>
      </c>
      <c r="H12" s="8">
        <f t="shared" ref="H12" si="2">F12+G12</f>
        <v>0</v>
      </c>
      <c r="I12" s="16"/>
      <c r="J12" s="23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4"/>
    </row>
    <row r="14" spans="1:12" ht="21" customHeight="1" x14ac:dyDescent="0.25">
      <c r="A14" s="44">
        <v>3</v>
      </c>
      <c r="B14" s="40" t="s">
        <v>19</v>
      </c>
      <c r="C14" s="34">
        <v>0</v>
      </c>
      <c r="D14" s="37"/>
      <c r="E14" s="34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0" t="s">
        <v>20</v>
      </c>
    </row>
    <row r="15" spans="1:12" ht="21" customHeight="1" x14ac:dyDescent="0.25">
      <c r="A15" s="44"/>
      <c r="B15" s="40"/>
      <c r="C15" s="34"/>
      <c r="D15" s="37"/>
      <c r="E15" s="34"/>
      <c r="F15" s="8">
        <v>0</v>
      </c>
      <c r="G15" s="8">
        <v>0</v>
      </c>
      <c r="H15" s="8">
        <f t="shared" si="0"/>
        <v>0</v>
      </c>
      <c r="I15" s="16"/>
      <c r="J15" s="31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2"/>
    </row>
    <row r="17" spans="1:10" ht="21" customHeight="1" x14ac:dyDescent="0.25">
      <c r="A17" s="44">
        <v>4</v>
      </c>
      <c r="B17" s="40" t="s">
        <v>22</v>
      </c>
      <c r="C17" s="34">
        <v>0</v>
      </c>
      <c r="D17" s="37"/>
      <c r="E17" s="34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23</v>
      </c>
    </row>
    <row r="18" spans="1:10" ht="21" customHeight="1" x14ac:dyDescent="0.2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32"/>
    </row>
    <row r="20" spans="1:10" ht="21" customHeight="1" x14ac:dyDescent="0.25">
      <c r="A20" s="38">
        <v>5</v>
      </c>
      <c r="B20" s="52" t="s">
        <v>25</v>
      </c>
      <c r="C20" s="35">
        <v>0</v>
      </c>
      <c r="D20" s="38"/>
      <c r="E20" s="35">
        <f t="shared" si="1"/>
        <v>0</v>
      </c>
      <c r="F20" s="8">
        <v>857.99</v>
      </c>
      <c r="G20" s="8">
        <v>0</v>
      </c>
      <c r="H20" s="8">
        <f t="shared" si="0"/>
        <v>857.99</v>
      </c>
      <c r="I20" s="16"/>
      <c r="J20" s="22" t="s">
        <v>26</v>
      </c>
    </row>
    <row r="21" spans="1:10" ht="21" customHeight="1" x14ac:dyDescent="0.25">
      <c r="A21" s="39"/>
      <c r="B21" s="53"/>
      <c r="C21" s="36"/>
      <c r="D21" s="39"/>
      <c r="E21" s="36"/>
      <c r="F21" s="8">
        <v>0</v>
      </c>
      <c r="G21" s="8">
        <v>0</v>
      </c>
      <c r="H21" s="8">
        <f t="shared" ref="H21" si="5">F21+G21</f>
        <v>0</v>
      </c>
      <c r="I21" s="16"/>
      <c r="J21" s="23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857.99</v>
      </c>
      <c r="G22" s="11">
        <f>SUM(G20:G21)</f>
        <v>0</v>
      </c>
      <c r="H22" s="11">
        <f t="shared" ref="H22" si="7">SUM(H20:H21)</f>
        <v>857.99</v>
      </c>
      <c r="I22" s="17"/>
      <c r="J22" s="24"/>
    </row>
    <row r="23" spans="1:10" ht="21" customHeight="1" x14ac:dyDescent="0.25">
      <c r="A23" s="44">
        <v>6</v>
      </c>
      <c r="B23" s="40" t="s">
        <v>28</v>
      </c>
      <c r="C23" s="34">
        <v>0</v>
      </c>
      <c r="D23" s="37"/>
      <c r="E23" s="34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22" t="s">
        <v>29</v>
      </c>
    </row>
    <row r="24" spans="1:10" ht="21" customHeight="1" x14ac:dyDescent="0.25">
      <c r="A24" s="44"/>
      <c r="B24" s="40"/>
      <c r="C24" s="34"/>
      <c r="D24" s="37"/>
      <c r="E24" s="34"/>
      <c r="F24" s="8">
        <v>0</v>
      </c>
      <c r="G24" s="8">
        <v>0</v>
      </c>
      <c r="H24" s="8">
        <f t="shared" si="0"/>
        <v>0</v>
      </c>
      <c r="I24" s="16"/>
      <c r="J24" s="31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2"/>
    </row>
    <row r="26" spans="1:10" ht="21" customHeight="1" x14ac:dyDescent="0.25">
      <c r="A26" s="44">
        <v>7</v>
      </c>
      <c r="B26" s="40" t="s">
        <v>31</v>
      </c>
      <c r="C26" s="34">
        <v>0</v>
      </c>
      <c r="D26" s="37"/>
      <c r="E26" s="34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5"/>
    </row>
    <row r="27" spans="1:10" ht="21" customHeight="1" x14ac:dyDescent="0.25">
      <c r="A27" s="44"/>
      <c r="B27" s="40"/>
      <c r="C27" s="34"/>
      <c r="D27" s="37"/>
      <c r="E27" s="34"/>
      <c r="F27" s="8">
        <v>0</v>
      </c>
      <c r="G27" s="8">
        <v>0</v>
      </c>
      <c r="H27" s="8">
        <f t="shared" si="0"/>
        <v>0</v>
      </c>
      <c r="I27" s="16"/>
      <c r="J27" s="26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7"/>
    </row>
    <row r="29" spans="1:10" ht="21" customHeight="1" x14ac:dyDescent="0.25">
      <c r="A29" s="44">
        <v>8</v>
      </c>
      <c r="B29" s="40" t="s">
        <v>33</v>
      </c>
      <c r="C29" s="34">
        <v>0</v>
      </c>
      <c r="D29" s="37"/>
      <c r="E29" s="34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0" t="s">
        <v>34</v>
      </c>
    </row>
    <row r="30" spans="1:10" ht="21" customHeight="1" x14ac:dyDescent="0.2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32"/>
    </row>
    <row r="32" spans="1:10" ht="21" customHeight="1" x14ac:dyDescent="0.25">
      <c r="A32" s="44">
        <v>9</v>
      </c>
      <c r="B32" s="40" t="s">
        <v>36</v>
      </c>
      <c r="C32" s="34">
        <v>0</v>
      </c>
      <c r="D32" s="37"/>
      <c r="E32" s="34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2" t="s">
        <v>37</v>
      </c>
    </row>
    <row r="33" spans="1:10" ht="21" customHeight="1" x14ac:dyDescent="0.25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23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4"/>
    </row>
    <row r="35" spans="1:10" ht="21" customHeight="1" x14ac:dyDescent="0.25">
      <c r="A35" s="38">
        <v>10</v>
      </c>
      <c r="B35" s="40" t="s">
        <v>39</v>
      </c>
      <c r="C35" s="34">
        <v>0</v>
      </c>
      <c r="D35" s="37"/>
      <c r="E35" s="34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25"/>
    </row>
    <row r="36" spans="1:10" ht="21" customHeight="1" x14ac:dyDescent="0.25">
      <c r="A36" s="45"/>
      <c r="B36" s="40"/>
      <c r="C36" s="34"/>
      <c r="D36" s="37"/>
      <c r="E36" s="34"/>
      <c r="F36" s="8">
        <v>0</v>
      </c>
      <c r="G36" s="8">
        <v>0</v>
      </c>
      <c r="H36" s="8">
        <f t="shared" ref="H36" si="10">F36+G36</f>
        <v>0</v>
      </c>
      <c r="I36" s="16"/>
      <c r="J36" s="26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27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0</v>
      </c>
      <c r="D38" s="11">
        <f t="shared" si="11"/>
        <v>0</v>
      </c>
      <c r="E38" s="11">
        <f t="shared" si="11"/>
        <v>0</v>
      </c>
      <c r="F38" s="11">
        <f t="shared" si="11"/>
        <v>857.99</v>
      </c>
      <c r="G38" s="11">
        <f t="shared" si="11"/>
        <v>0</v>
      </c>
      <c r="H38" s="11">
        <f t="shared" si="11"/>
        <v>857.99</v>
      </c>
      <c r="I38" s="17"/>
      <c r="J38" s="19"/>
    </row>
    <row r="42" spans="1:10" ht="21" customHeight="1" x14ac:dyDescent="0.25">
      <c r="A42" s="49" t="s">
        <v>42</v>
      </c>
      <c r="B42" s="50"/>
      <c r="C42" s="51" t="s">
        <v>43</v>
      </c>
      <c r="D42" s="51"/>
      <c r="E42" s="51" t="s">
        <v>44</v>
      </c>
      <c r="F42" s="51"/>
      <c r="G42" s="51" t="s">
        <v>45</v>
      </c>
      <c r="H42" s="51"/>
      <c r="I42" s="20" t="s">
        <v>46</v>
      </c>
    </row>
    <row r="43" spans="1:10" ht="21" customHeight="1" x14ac:dyDescent="0.25">
      <c r="A43" s="41">
        <f>E38</f>
        <v>0</v>
      </c>
      <c r="B43" s="42"/>
      <c r="C43" s="42">
        <f>H38</f>
        <v>857.99</v>
      </c>
      <c r="D43" s="42"/>
      <c r="E43" s="42">
        <f>F38</f>
        <v>857.99</v>
      </c>
      <c r="F43" s="42"/>
      <c r="G43" s="42">
        <f>G38</f>
        <v>0</v>
      </c>
      <c r="H43" s="42"/>
      <c r="I43" s="21">
        <f>A43-C43</f>
        <v>-857.99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2020-06-02T16:23:19Z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