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9880"/>
  </bookViews>
  <sheets>
    <sheet name="员工差旅明细" sheetId="2" r:id="rId1"/>
  </sheets>
  <definedNames>
    <definedName name="_xlnm.Print_Area" localSheetId="0">员工差旅明细!$A$1:$J$26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<sst xmlns="http://schemas.openxmlformats.org/spreadsheetml/2006/main" count="80" uniqueCount="48">
  <si>
    <t>【员工差旅报销单】</t>
  </si>
  <si>
    <t>姓名:</t>
  </si>
  <si>
    <t>张兆洁</t>
  </si>
  <si>
    <t>职位:</t>
  </si>
  <si>
    <t>助理</t>
  </si>
  <si>
    <t>发生地:</t>
  </si>
  <si>
    <t>成都</t>
  </si>
  <si>
    <t>部门:</t>
  </si>
  <si>
    <t>会奖6部</t>
  </si>
  <si>
    <t>发生日期:</t>
  </si>
  <si>
    <t>2024.6.18-6.22</t>
  </si>
  <si>
    <t>报销日期:</t>
  </si>
  <si>
    <t>2024.6.24</t>
  </si>
  <si>
    <t>团号:</t>
  </si>
  <si>
    <t>HMEA-240618-ZJT857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</si>
  <si>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</si>
  <si>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</si>
  <si>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</si>
  <si>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</si>
  <si>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</si>
  <si>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</si>
  <si>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</si>
  <si>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</si>
  <si>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</si>
  <si>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6.18餐费</t>
  </si>
  <si>
    <t>6.19餐费</t>
  </si>
  <si>
    <t>6.20餐费</t>
  </si>
  <si>
    <t>6.21餐费</t>
  </si>
  <si>
    <t>住宿</t>
  </si>
  <si>
    <t>房费</t>
  </si>
  <si>
    <t>6.18-6.22差旅住宿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</si>
  <si>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</si>
  <si>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</si>
  <si>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</si>
  <si>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</si>
  <si>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</si>
  <si>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</si>
  <si>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</si>
  <si>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</si>
  <si>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2024.5.22-5.24/2024.6.18-6.22</t>
  </si>
  <si>
    <t>、</t>
  </si>
  <si>
    <t>出差城市</t>
  </si>
  <si>
    <t>出差起止日期</t>
  </si>
  <si>
    <t>每天金额</t>
  </si>
  <si>
    <t>天数</t>
  </si>
  <si>
    <t>2024.5.22-2024.5.24</t>
  </si>
  <si>
    <t>2024.6.18-2024.6.21</t>
  </si>
  <si>
    <t>2024.6.22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</si>
</sst>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43180</xdr:colOff>
      <xdr:row>24</xdr:row>
      <xdr:rowOff>155575</xdr:rowOff>
    </xdr:from>
    <xdr:to>
      <xdr:col>12</xdr:col>
      <xdr:colOff>381635</xdr:colOff>
      <xdr:row>39</xdr:row>
      <xdr:rowOff>104140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69810" y="5917565"/>
          <a:ext cx="1595755" cy="347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392430</xdr:colOff>
      <xdr:row>24</xdr:row>
      <xdr:rowOff>165100</xdr:rowOff>
    </xdr:from>
    <xdr:to>
      <xdr:col>15</xdr:col>
      <xdr:colOff>106045</xdr:colOff>
      <xdr:row>39</xdr:row>
      <xdr:rowOff>80010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76360" y="5927090"/>
          <a:ext cx="1599565" cy="3441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tabSelected="1" zoomScaleSheetLayoutView="115" workbookViewId="0">
      <selection activeCell="O12" sqref="O12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8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39"/>
      <c r="J4" s="40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1" t="s">
        <v>4</v>
      </c>
      <c r="J5" s="42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3" t="s">
        <v>8</v>
      </c>
      <c r="J6" s="44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3" t="s">
        <v>12</v>
      </c>
      <c r="J7" s="44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5" t="s">
        <v>14</v>
      </c>
      <c r="J8" s="46"/>
    </row>
    <row r="9" ht="20.15" customHeight="1" spans="2:10">
      <c r="B9" s="15"/>
      <c r="C9" s="15"/>
      <c r="D9" s="15"/>
      <c r="E9" s="15"/>
      <c r="F9" s="15"/>
      <c r="G9" s="15"/>
      <c r="H9" s="24"/>
      <c r="I9" s="47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311.14</v>
      </c>
      <c r="H11" s="30">
        <v>303.24</v>
      </c>
      <c r="I11" s="30">
        <f>G11-H11</f>
        <v>7.89999999999998</v>
      </c>
      <c r="J11" s="48" t="s">
        <v>24</v>
      </c>
    </row>
    <row r="12" ht="20.15" customHeight="1" spans="2:10">
      <c r="B12" s="29">
        <v>2</v>
      </c>
      <c r="C12" s="29"/>
      <c r="D12" s="29" t="s">
        <v>22</v>
      </c>
      <c r="E12" s="29" t="s">
        <v>23</v>
      </c>
      <c r="F12" s="29"/>
      <c r="G12" s="30">
        <v>120</v>
      </c>
      <c r="H12" s="30">
        <v>120</v>
      </c>
      <c r="I12" s="30"/>
      <c r="J12" s="48" t="s">
        <v>25</v>
      </c>
    </row>
    <row r="13" ht="20.15" customHeight="1" spans="2:10">
      <c r="B13" s="29">
        <v>3</v>
      </c>
      <c r="C13" s="29"/>
      <c r="D13" s="29" t="s">
        <v>22</v>
      </c>
      <c r="E13" s="29" t="s">
        <v>23</v>
      </c>
      <c r="F13" s="29"/>
      <c r="G13" s="30">
        <v>447.9</v>
      </c>
      <c r="H13" s="30"/>
      <c r="I13" s="30">
        <v>447.9</v>
      </c>
      <c r="J13" s="48" t="s">
        <v>26</v>
      </c>
    </row>
    <row r="14" ht="20.15" customHeight="1" spans="2:10">
      <c r="B14" s="29">
        <v>4</v>
      </c>
      <c r="C14" s="29"/>
      <c r="D14" s="29" t="s">
        <v>22</v>
      </c>
      <c r="E14" s="29" t="s">
        <v>23</v>
      </c>
      <c r="F14" s="29"/>
      <c r="G14" s="30">
        <v>491</v>
      </c>
      <c r="H14" s="30">
        <v>491</v>
      </c>
      <c r="I14" s="30"/>
      <c r="J14" s="48" t="s">
        <v>27</v>
      </c>
    </row>
    <row r="15" ht="20.15" customHeight="1" spans="2:10">
      <c r="B15" s="29">
        <v>5</v>
      </c>
      <c r="C15" s="29"/>
      <c r="D15" s="29" t="s">
        <v>28</v>
      </c>
      <c r="E15" s="29" t="s">
        <v>29</v>
      </c>
      <c r="F15" s="29"/>
      <c r="G15" s="30">
        <v>1764</v>
      </c>
      <c r="H15" s="30">
        <v>1764</v>
      </c>
      <c r="I15" s="30"/>
      <c r="J15" s="48" t="s">
        <v>30</v>
      </c>
    </row>
    <row r="16" ht="20.15" customHeight="1" spans="2:10">
      <c r="B16" s="25" t="s">
        <v>31</v>
      </c>
      <c r="C16" s="31"/>
      <c r="D16" s="31"/>
      <c r="E16" s="31"/>
      <c r="F16" s="26"/>
      <c r="G16" s="32">
        <f>SUM(G11:G15)</f>
        <v>3134.04</v>
      </c>
      <c r="H16" s="33">
        <f>SUM(H11:H15)</f>
        <v>2678.24</v>
      </c>
      <c r="I16" s="49">
        <f>SUM(I11:I15)</f>
        <v>455.8</v>
      </c>
      <c r="J16" s="50"/>
    </row>
    <row r="17" ht="20.15" customHeight="1" spans="2:10">
      <c r="B17" s="15"/>
      <c r="C17" s="15"/>
      <c r="D17" s="15"/>
      <c r="E17" s="15"/>
      <c r="F17" s="15"/>
      <c r="G17" s="15"/>
      <c r="H17" s="24"/>
      <c r="I17" s="47"/>
      <c r="J17" s="15"/>
    </row>
    <row r="18" ht="20.15" customHeight="1" spans="2:10">
      <c r="B18" s="27" t="s">
        <v>19</v>
      </c>
      <c r="C18" s="27"/>
      <c r="D18" s="27"/>
      <c r="E18" s="27"/>
      <c r="F18" s="27"/>
      <c r="G18" s="27" t="s">
        <v>32</v>
      </c>
      <c r="H18" s="33"/>
      <c r="I18" s="33"/>
      <c r="J18" s="27" t="s">
        <v>33</v>
      </c>
    </row>
    <row r="19" ht="20.15" customHeight="1" spans="2:10">
      <c r="B19" s="34">
        <f>H16</f>
        <v>2678.24</v>
      </c>
      <c r="C19" s="34"/>
      <c r="D19" s="34"/>
      <c r="E19" s="34"/>
      <c r="F19" s="34"/>
      <c r="G19" s="34">
        <f>I16</f>
        <v>455.8</v>
      </c>
      <c r="H19" s="35"/>
      <c r="I19" s="35"/>
      <c r="J19" s="51">
        <f>SUM(B19:I19)</f>
        <v>3134.04</v>
      </c>
    </row>
    <row r="20" ht="20.15" customHeight="1" spans="2:10">
      <c r="B20" s="15"/>
      <c r="C20" s="15"/>
      <c r="D20" s="15"/>
      <c r="E20" s="15"/>
      <c r="F20" s="15"/>
      <c r="G20" s="15"/>
      <c r="H20" s="24"/>
      <c r="I20" s="47"/>
      <c r="J20" s="15"/>
    </row>
    <row r="21" ht="20.15" customHeight="1" spans="2:10">
      <c r="B21" s="15" t="s">
        <v>34</v>
      </c>
      <c r="C21" s="15"/>
      <c r="D21" s="15" t="s">
        <v>2</v>
      </c>
      <c r="E21" s="15"/>
      <c r="F21" s="15" t="s">
        <v>35</v>
      </c>
      <c r="G21" s="15" t="s">
        <v>36</v>
      </c>
      <c r="H21" s="24"/>
      <c r="I21" s="47" t="s">
        <v>37</v>
      </c>
      <c r="J21" s="15"/>
    </row>
    <row r="24" ht="17.5" spans="1:10">
      <c r="A24" s="5" t="s">
        <v>38</v>
      </c>
      <c r="B24" s="5"/>
      <c r="C24" s="5"/>
      <c r="D24" s="5"/>
      <c r="E24" s="5"/>
      <c r="F24" s="5"/>
      <c r="G24" s="5"/>
      <c r="H24" s="6"/>
      <c r="I24" s="6"/>
      <c r="J24" s="5"/>
    </row>
    <row r="26" ht="20.15" customHeight="1" spans="2:10">
      <c r="B26" s="9"/>
      <c r="C26" s="10"/>
      <c r="D26" s="11" t="s">
        <v>1</v>
      </c>
      <c r="E26" s="11"/>
      <c r="F26" s="12" t="s">
        <v>2</v>
      </c>
      <c r="G26" s="12"/>
      <c r="H26" s="13" t="s">
        <v>3</v>
      </c>
      <c r="I26" s="41" t="s">
        <v>4</v>
      </c>
      <c r="J26" s="42"/>
    </row>
    <row r="27" ht="20.15" customHeight="1" spans="2:10">
      <c r="B27" s="14"/>
      <c r="C27" s="15"/>
      <c r="D27" s="16" t="s">
        <v>5</v>
      </c>
      <c r="E27" s="16"/>
      <c r="F27" s="17" t="s">
        <v>6</v>
      </c>
      <c r="G27" s="17"/>
      <c r="H27" s="18" t="s">
        <v>7</v>
      </c>
      <c r="I27" s="43" t="s">
        <v>8</v>
      </c>
      <c r="J27" s="44"/>
    </row>
    <row r="28" ht="20.15" customHeight="1" spans="2:10">
      <c r="B28" s="14"/>
      <c r="C28" s="15"/>
      <c r="D28" s="16" t="s">
        <v>9</v>
      </c>
      <c r="E28" s="16"/>
      <c r="F28" s="17" t="s">
        <v>39</v>
      </c>
      <c r="G28" s="17"/>
      <c r="H28" s="18" t="s">
        <v>11</v>
      </c>
      <c r="I28" s="43" t="s">
        <v>12</v>
      </c>
      <c r="J28" s="44"/>
    </row>
    <row r="29" ht="20.15" customHeight="1" spans="2:10">
      <c r="B29" s="19"/>
      <c r="C29" s="20"/>
      <c r="D29" s="21"/>
      <c r="E29" s="21"/>
      <c r="F29" s="22"/>
      <c r="G29" s="22"/>
      <c r="H29" s="23" t="s">
        <v>13</v>
      </c>
      <c r="I29" s="45" t="s">
        <v>14</v>
      </c>
      <c r="J29" s="46"/>
    </row>
    <row r="30" ht="20.15" customHeight="1" spans="19:19">
      <c r="S30" t="s">
        <v>40</v>
      </c>
    </row>
    <row r="31" ht="20.15" customHeight="1" spans="2:10">
      <c r="B31" s="29"/>
      <c r="C31" s="29"/>
      <c r="D31" s="36" t="s">
        <v>41</v>
      </c>
      <c r="E31" s="29" t="s">
        <v>42</v>
      </c>
      <c r="F31" s="29"/>
      <c r="G31" s="30" t="s">
        <v>43</v>
      </c>
      <c r="H31" s="30" t="s">
        <v>44</v>
      </c>
      <c r="I31" s="30" t="s">
        <v>31</v>
      </c>
      <c r="J31" s="52" t="s">
        <v>21</v>
      </c>
    </row>
    <row r="32" ht="20.15" customHeight="1" spans="2:10">
      <c r="B32" s="29">
        <v>1</v>
      </c>
      <c r="C32" s="29"/>
      <c r="D32" s="37" t="s">
        <v>6</v>
      </c>
      <c r="E32" s="29" t="s">
        <v>45</v>
      </c>
      <c r="F32" s="29"/>
      <c r="G32" s="30">
        <v>100</v>
      </c>
      <c r="H32" s="30">
        <v>3</v>
      </c>
      <c r="I32" s="53">
        <f>G32*H32</f>
        <v>300</v>
      </c>
      <c r="J32" s="54"/>
    </row>
    <row r="33" ht="20.15" customHeight="1" spans="2:10">
      <c r="B33" s="29">
        <v>2</v>
      </c>
      <c r="C33" s="29"/>
      <c r="D33" s="37" t="s">
        <v>6</v>
      </c>
      <c r="E33" s="29" t="s">
        <v>46</v>
      </c>
      <c r="F33" s="29"/>
      <c r="G33" s="30">
        <v>100</v>
      </c>
      <c r="H33" s="30">
        <v>4</v>
      </c>
      <c r="I33" s="53">
        <f>G33*H33</f>
        <v>400</v>
      </c>
      <c r="J33" s="54"/>
    </row>
    <row r="34" ht="20.15" customHeight="1" spans="2:10">
      <c r="B34" s="29">
        <v>3</v>
      </c>
      <c r="C34" s="29"/>
      <c r="D34" s="37" t="s">
        <v>6</v>
      </c>
      <c r="E34" s="29" t="s">
        <v>47</v>
      </c>
      <c r="F34" s="29"/>
      <c r="G34" s="30">
        <v>200</v>
      </c>
      <c r="H34" s="30">
        <v>1</v>
      </c>
      <c r="I34" s="53">
        <f>G34*H34</f>
        <v>200</v>
      </c>
      <c r="J34" s="54"/>
    </row>
    <row r="35" ht="20.15" customHeight="1" spans="2:10">
      <c r="B35" s="25" t="s">
        <v>31</v>
      </c>
      <c r="C35" s="31"/>
      <c r="D35" s="31"/>
      <c r="E35" s="31"/>
      <c r="F35" s="26"/>
      <c r="G35" s="32"/>
      <c r="H35" s="33">
        <f>SUM(H32:H34)</f>
        <v>8</v>
      </c>
      <c r="I35" s="28">
        <f>SUM(I32:I34)</f>
        <v>900</v>
      </c>
      <c r="J35" s="50"/>
    </row>
    <row r="36" ht="20.15" customHeight="1" spans="2:10">
      <c r="B36" s="15" t="s">
        <v>34</v>
      </c>
      <c r="C36" s="15"/>
      <c r="D36" s="15" t="s">
        <v>2</v>
      </c>
      <c r="E36" s="15"/>
      <c r="F36" s="15" t="s">
        <v>35</v>
      </c>
      <c r="G36" s="15" t="s">
        <v>36</v>
      </c>
      <c r="H36" s="24"/>
      <c r="I36" s="47" t="s">
        <v>37</v>
      </c>
      <c r="J36" s="15"/>
    </row>
  </sheetData>
  <mergeCells count="42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F16"/>
    <mergeCell ref="B18:F18"/>
    <mergeCell ref="G18:I18"/>
    <mergeCell ref="B19:F19"/>
    <mergeCell ref="G19:I19"/>
    <mergeCell ref="A24:J24"/>
    <mergeCell ref="F26:G26"/>
    <mergeCell ref="I26:J26"/>
    <mergeCell ref="F27:G27"/>
    <mergeCell ref="I27:J27"/>
    <mergeCell ref="F28:G28"/>
    <mergeCell ref="I28:J28"/>
    <mergeCell ref="I29:J29"/>
    <mergeCell ref="B31:C31"/>
    <mergeCell ref="E31:F31"/>
    <mergeCell ref="B32:C32"/>
    <mergeCell ref="E32:F32"/>
    <mergeCell ref="B33:C33"/>
    <mergeCell ref="E33:F33"/>
    <mergeCell ref="B34:C34"/>
    <mergeCell ref="E34:F34"/>
    <mergeCell ref="B35:F35"/>
  </mergeCells>
  <pageMargins left="0.699305555555556" right="0.699305555555556" top="0.75" bottom="0.75" header="0.3" footer="0.3"/>
  <pageSetup paperSize="9" scale="50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2022-09-09T01:58:00Z</cp:lastPrinted>
  <dcterms:modified xsi:type="dcterms:W3CDTF">2024-06-25T07:50:36Z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FF40C5D70CCE452593EEE5B69498FF47_13</vt:lpwstr>
  </property>
</Properties>
</file>