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<sst xmlns="http://schemas.openxmlformats.org/spreadsheetml/2006/main" count="118" uniqueCount="89">
  <si>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</si>
  <si>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</si>
  <si>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</si>
  <si>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</si>
  <si>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</si>
  <si>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</si>
  <si>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</si>
  <si>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</si>
  <si>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</si>
  <si>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</si>
  <si>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</si>
  <si>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</si>
  <si>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</si>
  <si>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</si>
  <si>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</si>
  <si>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</si>
  <si>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</si>
  <si>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</si>
  <si>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</si>
  <si>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</si>
  <si>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</si>
  <si>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</si>
  <si>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</si>
  <si>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</si>
  <si>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活动期间购买的零食</t>
  </si>
  <si>
    <t>需提供刷卡联、菜单（小票）</t>
  </si>
  <si>
    <t>活动第一晚晚餐费用</t>
  </si>
  <si>
    <t>活动餐费合计</t>
  </si>
  <si>
    <t>现地采买费用</t>
  </si>
  <si>
    <t>调酒用的橙子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</si>
  <si>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</si>
  <si>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</si>
  <si>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</si>
  <si>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</si>
  <si>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</si>
  <si>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</si>
  <si>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</si>
  <si>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</si>
  <si>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</si>
  <si>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</si>
  <si>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</si>
  <si>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</si>
  <si>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</si>
  <si>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</si>
  <si>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给客户发顺丰费用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</si>
  <si>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</si>
  <si>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</si>
  <si>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</si>
  <si>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</si>
  <si>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</si>
  <si>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</si>
  <si>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</si>
  <si>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</si>
  <si>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</si>
  <si>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宣博洋</t>
  </si>
  <si>
    <t>部门:</t>
  </si>
  <si>
    <t>企划部</t>
  </si>
  <si>
    <t>发生地:</t>
  </si>
  <si>
    <t>嘉兴</t>
  </si>
  <si>
    <t>报销日期:</t>
  </si>
  <si>
    <t>发生日期:</t>
  </si>
  <si>
    <t>9.11-9.24</t>
  </si>
  <si>
    <t>团号：</t>
  </si>
  <si>
    <t>HMZA-250913-ZJT806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</si>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</sst>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opLeftCell="A37" workbookViewId="0">
      <selection activeCell="C55" sqref="C55:D55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>
        <v>840.4</v>
      </c>
      <c r="G20" s="50">
        <v>0</v>
      </c>
      <c r="H20" s="50">
        <f>F20+G20</f>
        <v>840.4</v>
      </c>
      <c r="I20" s="70" t="s">
        <v>24</v>
      </c>
      <c r="J20" s="75" t="s">
        <v>25</v>
      </c>
    </row>
    <row r="21" customHeight="1" spans="1:10">
      <c r="A21" s="48"/>
      <c r="B21" s="49"/>
      <c r="C21" s="50"/>
      <c r="D21" s="51"/>
      <c r="E21" s="50"/>
      <c r="F21" s="50">
        <v>367</v>
      </c>
      <c r="G21" s="50">
        <v>0</v>
      </c>
      <c r="H21" s="50">
        <f>F21+G21</f>
        <v>367</v>
      </c>
      <c r="I21" s="70" t="s">
        <v>26</v>
      </c>
      <c r="J21" s="76"/>
    </row>
    <row r="22" s="39" customFormat="1" customHeight="1" spans="1:10">
      <c r="A22" s="52"/>
      <c r="B22" s="53" t="s">
        <v>27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1207.4</v>
      </c>
      <c r="G22" s="54">
        <f t="shared" si="6"/>
        <v>0</v>
      </c>
      <c r="H22" s="54">
        <f>SUM(H20:H21)</f>
        <v>1207.4</v>
      </c>
      <c r="I22" s="73"/>
      <c r="J22" s="77"/>
    </row>
    <row r="23" customHeight="1" spans="1:10">
      <c r="A23" s="55">
        <v>5</v>
      </c>
      <c r="B23" s="56" t="s">
        <v>28</v>
      </c>
      <c r="C23" s="57">
        <v>0</v>
      </c>
      <c r="D23" s="55"/>
      <c r="E23" s="57">
        <f t="shared" si="1"/>
        <v>0</v>
      </c>
      <c r="F23" s="50">
        <v>38</v>
      </c>
      <c r="G23" s="50">
        <v>0</v>
      </c>
      <c r="H23" s="50">
        <f>F23+G23</f>
        <v>38</v>
      </c>
      <c r="I23" s="70" t="s">
        <v>29</v>
      </c>
      <c r="J23" s="71" t="s">
        <v>30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31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38</v>
      </c>
      <c r="G25" s="54">
        <f t="shared" ref="G25:H25" si="9">SUM(G23:G24)</f>
        <v>0</v>
      </c>
      <c r="H25" s="54">
        <f t="shared" si="9"/>
        <v>38</v>
      </c>
      <c r="I25" s="73"/>
      <c r="J25" s="74"/>
    </row>
    <row r="26" customHeight="1" spans="1:10">
      <c r="A26" s="48">
        <v>6</v>
      </c>
      <c r="B26" s="49" t="s">
        <v>32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33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34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35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36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37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38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39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40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41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42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43</v>
      </c>
      <c r="C43" s="50">
        <v>0</v>
      </c>
      <c r="D43" s="51"/>
      <c r="E43" s="50">
        <f t="shared" si="1"/>
        <v>0</v>
      </c>
      <c r="F43" s="50">
        <v>710</v>
      </c>
      <c r="G43" s="50">
        <v>0</v>
      </c>
      <c r="H43" s="50">
        <v>710</v>
      </c>
      <c r="I43" s="70" t="s">
        <v>44</v>
      </c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45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710</v>
      </c>
      <c r="G49" s="54">
        <f t="shared" si="14"/>
        <v>0</v>
      </c>
      <c r="H49" s="54">
        <f>SUM(H43:H48)</f>
        <v>710</v>
      </c>
      <c r="I49" s="73"/>
      <c r="J49" s="80"/>
    </row>
    <row r="50" customHeight="1" spans="1:10">
      <c r="A50" s="52"/>
      <c r="B50" s="53" t="s">
        <v>46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1955.4</v>
      </c>
      <c r="G50" s="54">
        <f t="shared" si="15"/>
        <v>0</v>
      </c>
      <c r="H50" s="54">
        <f t="shared" si="15"/>
        <v>1955.4</v>
      </c>
      <c r="I50" s="73"/>
      <c r="J50" s="81"/>
    </row>
    <row r="54" customHeight="1" spans="1:9">
      <c r="A54" s="62" t="s">
        <v>47</v>
      </c>
      <c r="B54" s="63"/>
      <c r="C54" s="64" t="s">
        <v>48</v>
      </c>
      <c r="D54" s="64"/>
      <c r="E54" s="64" t="s">
        <v>49</v>
      </c>
      <c r="F54" s="64"/>
      <c r="G54" s="64" t="s">
        <v>50</v>
      </c>
      <c r="H54" s="64"/>
      <c r="I54" s="82" t="s">
        <v>51</v>
      </c>
    </row>
    <row r="55" customHeight="1" spans="1:9">
      <c r="A55" s="65">
        <f>E50</f>
        <v>0</v>
      </c>
      <c r="B55" s="66"/>
      <c r="C55" s="66">
        <f>H50</f>
        <v>1955.4</v>
      </c>
      <c r="D55" s="66"/>
      <c r="E55" s="66">
        <f>F50</f>
        <v>1955.4</v>
      </c>
      <c r="F55" s="66"/>
      <c r="G55" s="66">
        <f>G50</f>
        <v>0</v>
      </c>
      <c r="H55" s="66"/>
      <c r="I55" s="83">
        <f>A55-C55</f>
        <v>-1955.4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abSelected="1" workbookViewId="0">
      <selection activeCell="M14" sqref="M14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52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53</v>
      </c>
      <c r="E8" s="8"/>
      <c r="F8" s="9" t="s">
        <v>54</v>
      </c>
      <c r="G8" s="9"/>
      <c r="H8" s="8" t="s">
        <v>55</v>
      </c>
      <c r="I8" s="7"/>
      <c r="J8" s="9" t="s">
        <v>56</v>
      </c>
      <c r="K8" s="27"/>
    </row>
    <row r="9" ht="18.75" customHeight="1" spans="2:11">
      <c r="B9" s="6"/>
      <c r="C9" s="7"/>
      <c r="D9" s="8" t="s">
        <v>57</v>
      </c>
      <c r="E9" s="8"/>
      <c r="F9" s="9" t="s">
        <v>58</v>
      </c>
      <c r="G9" s="9"/>
      <c r="H9" s="8" t="s">
        <v>59</v>
      </c>
      <c r="I9" s="7"/>
      <c r="J9" s="9">
        <v>10.9</v>
      </c>
      <c r="K9" s="27"/>
    </row>
    <row r="10" ht="18.75" customHeight="1" spans="2:11">
      <c r="B10" s="6"/>
      <c r="C10" s="7"/>
      <c r="D10" s="8" t="s">
        <v>60</v>
      </c>
      <c r="E10" s="8"/>
      <c r="F10" s="9" t="s">
        <v>61</v>
      </c>
      <c r="G10" s="9"/>
      <c r="H10" s="8" t="s">
        <v>62</v>
      </c>
      <c r="I10" s="7"/>
      <c r="J10" s="9" t="s">
        <v>63</v>
      </c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64</v>
      </c>
      <c r="E13" s="12" t="s">
        <v>65</v>
      </c>
      <c r="F13" s="13"/>
      <c r="G13" s="14" t="s">
        <v>66</v>
      </c>
      <c r="H13" s="13" t="s">
        <v>67</v>
      </c>
      <c r="I13" s="12" t="s">
        <v>68</v>
      </c>
      <c r="J13" s="13"/>
      <c r="K13" s="14" t="s">
        <v>69</v>
      </c>
    </row>
    <row r="14" ht="18" customHeight="1" spans="2:11">
      <c r="B14" s="15">
        <v>1</v>
      </c>
      <c r="C14" s="16"/>
      <c r="D14" s="17" t="s">
        <v>70</v>
      </c>
      <c r="E14" s="15" t="s">
        <v>71</v>
      </c>
      <c r="F14" s="16"/>
      <c r="G14" s="19">
        <v>0</v>
      </c>
      <c r="H14" s="19"/>
      <c r="I14" s="29"/>
      <c r="J14" s="30"/>
      <c r="K14" s="31" t="s">
        <v>72</v>
      </c>
    </row>
    <row r="15" ht="18" customHeight="1" spans="2:11">
      <c r="B15" s="15">
        <v>2</v>
      </c>
      <c r="C15" s="16"/>
      <c r="D15" s="20"/>
      <c r="E15" s="18" t="s">
        <v>73</v>
      </c>
      <c r="F15" s="18"/>
      <c r="G15" s="19">
        <v>0</v>
      </c>
      <c r="H15" s="19">
        <v>323.16</v>
      </c>
      <c r="I15" s="29"/>
      <c r="J15" s="30"/>
      <c r="K15" s="31" t="s">
        <v>74</v>
      </c>
    </row>
    <row r="16" ht="18" customHeight="1" spans="2:11">
      <c r="B16" s="15">
        <v>3</v>
      </c>
      <c r="C16" s="16"/>
      <c r="D16" s="20"/>
      <c r="E16" s="15" t="s">
        <v>75</v>
      </c>
      <c r="F16" s="16"/>
      <c r="G16" s="19">
        <v>0</v>
      </c>
      <c r="H16" s="19"/>
      <c r="I16" s="29"/>
      <c r="J16" s="30"/>
      <c r="K16" s="31" t="s">
        <v>76</v>
      </c>
    </row>
    <row r="17" ht="18" customHeight="1" spans="2:11">
      <c r="B17" s="15">
        <v>4</v>
      </c>
      <c r="C17" s="16"/>
      <c r="D17" s="20"/>
      <c r="E17" s="15" t="s">
        <v>77</v>
      </c>
      <c r="F17" s="16"/>
      <c r="G17" s="19">
        <v>0</v>
      </c>
      <c r="H17" s="19">
        <v>372.3</v>
      </c>
      <c r="I17" s="29"/>
      <c r="J17" s="30"/>
      <c r="K17" s="31" t="s">
        <v>61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43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46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67</v>
      </c>
      <c r="C24" s="14"/>
      <c r="D24" s="14"/>
      <c r="E24" s="14"/>
      <c r="F24" s="14"/>
      <c r="G24" s="14" t="s">
        <v>78</v>
      </c>
      <c r="H24" s="14"/>
      <c r="I24" s="14"/>
      <c r="J24" s="14"/>
      <c r="K24" s="14" t="s">
        <v>79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80</v>
      </c>
      <c r="C27" s="7"/>
      <c r="D27" s="7"/>
      <c r="E27" s="7"/>
      <c r="F27" s="7" t="s">
        <v>81</v>
      </c>
      <c r="G27" s="7" t="s">
        <v>82</v>
      </c>
      <c r="H27" s="7"/>
      <c r="I27" s="7"/>
      <c r="J27" s="7" t="s">
        <v>83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84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53</v>
      </c>
      <c r="E8" s="8"/>
      <c r="F8" s="9"/>
      <c r="G8" s="9"/>
      <c r="H8" s="8" t="s">
        <v>55</v>
      </c>
      <c r="I8" s="7"/>
      <c r="J8" s="9"/>
      <c r="K8" s="27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59</v>
      </c>
      <c r="I9" s="7"/>
      <c r="J9" s="9"/>
      <c r="K9" s="27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62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64</v>
      </c>
      <c r="E13" s="12" t="s">
        <v>65</v>
      </c>
      <c r="F13" s="13"/>
      <c r="G13" s="14" t="s">
        <v>66</v>
      </c>
      <c r="H13" s="13" t="s">
        <v>67</v>
      </c>
      <c r="I13" s="12" t="s">
        <v>68</v>
      </c>
      <c r="J13" s="13"/>
      <c r="K13" s="14" t="s">
        <v>69</v>
      </c>
    </row>
    <row r="14" ht="18" customHeight="1" spans="2:11">
      <c r="B14" s="15">
        <v>1</v>
      </c>
      <c r="C14" s="16"/>
      <c r="D14" s="17" t="s">
        <v>85</v>
      </c>
      <c r="E14" s="18" t="s">
        <v>73</v>
      </c>
      <c r="F14" s="18"/>
      <c r="G14" s="19">
        <v>0</v>
      </c>
      <c r="H14" s="19"/>
      <c r="I14" s="29"/>
      <c r="J14" s="30"/>
      <c r="K14" s="31" t="s">
        <v>86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87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86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88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43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46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67</v>
      </c>
      <c r="C24" s="14"/>
      <c r="D24" s="14"/>
      <c r="E24" s="14"/>
      <c r="F24" s="14"/>
      <c r="G24" s="14" t="s">
        <v>78</v>
      </c>
      <c r="H24" s="14"/>
      <c r="I24" s="14"/>
      <c r="J24" s="14"/>
      <c r="K24" s="14" t="s">
        <v>79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80</v>
      </c>
      <c r="C27" s="7"/>
      <c r="D27" s="7"/>
      <c r="E27" s="7"/>
      <c r="F27" s="7" t="s">
        <v>81</v>
      </c>
      <c r="G27" s="7" t="s">
        <v>82</v>
      </c>
      <c r="H27" s="7"/>
      <c r="I27" s="7"/>
      <c r="J27" s="7" t="s">
        <v>83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2025-10-09T03:06:33Z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D6DB8BDA6FD34A7486C67593DD7DE1FD_13</vt:lpwstr>
  </property>
  <property fmtid="{D5CDD505-2E9C-101B-9397-08002B2CF9AE}" pid="3" name="KSOProductBuildVer">
    <vt:lpwstr>2052-12.1.0.23125</vt:lpwstr>
  </property>
</Properties>
</file>