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<sst xmlns="http://schemas.openxmlformats.org/spreadsheetml/2006/main" count="106" uniqueCount="85">
  <si>
    <t>【借款报销单】</t>
  </si>
  <si>
    <t>团号：
HMEA-230615-ZJT854A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</si>
  <si>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</si>
  <si>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</si>
  <si>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</si>
  <si>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</si>
  <si>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</si>
  <si>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</si>
  <si>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</si>
  <si>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</si>
  <si>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</si>
  <si>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</si>
  <si>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</si>
  <si>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</si>
  <si>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</si>
  <si>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</si>
  <si>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</si>
  <si>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</si>
  <si>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</si>
  <si>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</si>
  <si>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</si>
  <si>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</si>
  <si>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</si>
  <si>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</si>
  <si>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</si>
  <si>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</si>
  <si>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</si>
  <si>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</si>
  <si>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</si>
  <si>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</si>
  <si>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</si>
  <si>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</si>
  <si>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</si>
  <si>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</si>
  <si>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</si>
  <si>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</si>
  <si>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</si>
  <si>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</si>
  <si>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</si>
  <si>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</si>
  <si>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</si>
  <si>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</si>
  <si>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印尼签证费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</si>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</sst>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0" zoomScaleNormal="70" topLeftCell="A37" workbookViewId="0">
      <selection activeCell="I48" sqref="I48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1.8888888888889"/>
    <col min="7" max="7" width="15.0740740740741" customWidth="1"/>
    <col min="8" max="8" width="13.805555555555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48" t="s">
        <v>1</v>
      </c>
      <c r="I4" s="77"/>
      <c r="J4" s="77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6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8"/>
      <c r="J9" s="80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8"/>
      <c r="J10" s="80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8"/>
      <c r="J11" s="80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8"/>
      <c r="J12" s="80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1"/>
      <c r="J13" s="82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8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8"/>
      <c r="J15" s="80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1"/>
      <c r="J16" s="82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8"/>
      <c r="J17" s="83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8"/>
      <c r="J18" s="84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8"/>
      <c r="J19" s="84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8"/>
      <c r="J20" s="84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1"/>
      <c r="J21" s="85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8"/>
      <c r="J22" s="83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8"/>
      <c r="J23" s="84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1"/>
      <c r="J24" s="85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8"/>
      <c r="J25" s="79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8"/>
      <c r="J26" s="80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1"/>
      <c r="J27" s="82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8"/>
      <c r="J28" s="79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8"/>
      <c r="J29" s="84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8"/>
      <c r="J30" s="84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8"/>
      <c r="J31" s="84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1"/>
      <c r="J32" s="85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8"/>
      <c r="J33" s="86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8"/>
      <c r="J34" s="87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8"/>
      <c r="J35" s="87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8"/>
      <c r="J36" s="87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1"/>
      <c r="J37" s="88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8"/>
      <c r="J38" s="83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8"/>
      <c r="J39" s="84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1"/>
      <c r="J40" s="85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8"/>
      <c r="J41" s="79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8"/>
      <c r="J42" s="80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8"/>
      <c r="J43" s="80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1"/>
      <c r="J44" s="82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30953</v>
      </c>
      <c r="G45" s="58">
        <v>0</v>
      </c>
      <c r="H45" s="58">
        <f t="shared" si="0"/>
        <v>30953</v>
      </c>
      <c r="I45" s="78" t="s">
        <v>42</v>
      </c>
      <c r="J45" s="86"/>
    </row>
    <row r="46" customHeight="1" spans="1:10">
      <c r="A46" s="69"/>
      <c r="B46" s="57"/>
      <c r="C46" s="58"/>
      <c r="D46" s="59"/>
      <c r="E46" s="58"/>
      <c r="F46" s="58">
        <v>0</v>
      </c>
      <c r="G46" s="58">
        <v>0</v>
      </c>
      <c r="H46" s="58">
        <f t="shared" si="0"/>
        <v>0</v>
      </c>
      <c r="I46" s="78"/>
      <c r="J46" s="87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ref="H47:H57" si="19">F47+G47</f>
        <v>0</v>
      </c>
      <c r="I47" s="78"/>
      <c r="J47" s="87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9"/>
        <v>0</v>
      </c>
      <c r="I48" s="78"/>
      <c r="J48" s="87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78"/>
      <c r="J49" s="87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78"/>
      <c r="J50" s="87"/>
    </row>
    <row r="51" customHeight="1" spans="1:10">
      <c r="A51" s="69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8"/>
      <c r="J51" s="87"/>
    </row>
    <row r="52" customHeight="1" spans="1:10">
      <c r="A52" s="69"/>
      <c r="B52" s="57"/>
      <c r="C52" s="58"/>
      <c r="D52" s="59"/>
      <c r="E52" s="58"/>
      <c r="F52" s="58">
        <v>0</v>
      </c>
      <c r="G52" s="58">
        <v>0</v>
      </c>
      <c r="H52" s="58">
        <f t="shared" si="19"/>
        <v>0</v>
      </c>
      <c r="I52" s="78"/>
      <c r="J52" s="87"/>
    </row>
    <row r="53" customHeight="1" spans="1:10">
      <c r="A53" s="69"/>
      <c r="B53" s="57"/>
      <c r="C53" s="58"/>
      <c r="D53" s="59"/>
      <c r="E53" s="58"/>
      <c r="F53" s="58">
        <v>0</v>
      </c>
      <c r="G53" s="58">
        <v>0</v>
      </c>
      <c r="H53" s="58">
        <f t="shared" si="19"/>
        <v>0</v>
      </c>
      <c r="I53" s="78"/>
      <c r="J53" s="87"/>
    </row>
    <row r="54" customHeight="1" spans="1:10">
      <c r="A54" s="69"/>
      <c r="B54" s="57"/>
      <c r="C54" s="58"/>
      <c r="D54" s="59"/>
      <c r="E54" s="58"/>
      <c r="F54" s="58">
        <v>0</v>
      </c>
      <c r="G54" s="58">
        <v>0</v>
      </c>
      <c r="H54" s="58">
        <f t="shared" si="19"/>
        <v>0</v>
      </c>
      <c r="I54" s="78"/>
      <c r="J54" s="87"/>
    </row>
    <row r="55" customHeight="1" spans="1:10">
      <c r="A55" s="69"/>
      <c r="B55" s="57"/>
      <c r="C55" s="58"/>
      <c r="D55" s="59"/>
      <c r="E55" s="58"/>
      <c r="F55" s="58">
        <v>0</v>
      </c>
      <c r="G55" s="58">
        <v>0</v>
      </c>
      <c r="H55" s="58">
        <f t="shared" si="19"/>
        <v>0</v>
      </c>
      <c r="I55" s="78"/>
      <c r="J55" s="87"/>
    </row>
    <row r="56" customHeight="1" spans="1:10">
      <c r="A56" s="69"/>
      <c r="B56" s="57"/>
      <c r="C56" s="58"/>
      <c r="D56" s="59"/>
      <c r="E56" s="58"/>
      <c r="F56" s="58">
        <v>0</v>
      </c>
      <c r="G56" s="58">
        <v>0</v>
      </c>
      <c r="H56" s="58">
        <f t="shared" si="19"/>
        <v>0</v>
      </c>
      <c r="I56" s="78"/>
      <c r="J56" s="87"/>
    </row>
    <row r="57" customHeight="1" spans="1:10">
      <c r="A57" s="66"/>
      <c r="B57" s="57"/>
      <c r="C57" s="58"/>
      <c r="D57" s="59"/>
      <c r="E57" s="58"/>
      <c r="F57" s="58">
        <v>0</v>
      </c>
      <c r="G57" s="58">
        <v>0</v>
      </c>
      <c r="H57" s="58">
        <f t="shared" si="19"/>
        <v>0</v>
      </c>
      <c r="J57" s="87"/>
    </row>
    <row r="58" s="45" customFormat="1" customHeight="1" spans="1:10">
      <c r="A58" s="60"/>
      <c r="B58" s="61" t="s">
        <v>43</v>
      </c>
      <c r="C58" s="62">
        <f>SUM(C45)</f>
        <v>0</v>
      </c>
      <c r="D58" s="62">
        <f t="shared" ref="D58:E58" si="20">SUM(D45)</f>
        <v>0</v>
      </c>
      <c r="E58" s="62">
        <f t="shared" si="20"/>
        <v>0</v>
      </c>
      <c r="F58" s="62">
        <f>SUM(F45:F56)</f>
        <v>30953</v>
      </c>
      <c r="G58" s="70">
        <f>SUM(G45:G56)</f>
        <v>0</v>
      </c>
      <c r="H58" s="62">
        <f>SUM(H45:H56)</f>
        <v>30953</v>
      </c>
      <c r="I58" s="81"/>
      <c r="J58" s="88"/>
    </row>
    <row r="59" customHeight="1" spans="1:10">
      <c r="A59" s="60"/>
      <c r="B59" s="61" t="s">
        <v>44</v>
      </c>
      <c r="C59" s="62">
        <f>SUM(C58,C44,C40,C37,C32,C27,C24,C21,C16,C13)</f>
        <v>0</v>
      </c>
      <c r="D59" s="62">
        <f t="shared" ref="D59:H59" si="21">SUM(D58,D44,D40,D37,D32,D27,D24,D21,D16,D13)</f>
        <v>0</v>
      </c>
      <c r="E59" s="62">
        <f t="shared" si="21"/>
        <v>0</v>
      </c>
      <c r="F59" s="62">
        <f t="shared" si="21"/>
        <v>30953</v>
      </c>
      <c r="G59" s="70">
        <f t="shared" si="21"/>
        <v>0</v>
      </c>
      <c r="H59" s="62">
        <f t="shared" si="21"/>
        <v>30953</v>
      </c>
      <c r="I59" s="81"/>
      <c r="J59" s="89"/>
    </row>
    <row r="63" customHeight="1" spans="1:9">
      <c r="A63" s="71" t="s">
        <v>45</v>
      </c>
      <c r="B63" s="72"/>
      <c r="C63" s="73" t="s">
        <v>46</v>
      </c>
      <c r="D63" s="73"/>
      <c r="E63" s="73" t="s">
        <v>47</v>
      </c>
      <c r="F63" s="73"/>
      <c r="G63" s="73" t="s">
        <v>48</v>
      </c>
      <c r="H63" s="73"/>
      <c r="I63" s="90" t="s">
        <v>49</v>
      </c>
    </row>
    <row r="64" customHeight="1" spans="1:9">
      <c r="A64" s="74">
        <f>C59</f>
        <v>0</v>
      </c>
      <c r="B64" s="75"/>
      <c r="C64" s="75">
        <f>H59</f>
        <v>30953</v>
      </c>
      <c r="D64" s="75"/>
      <c r="E64" s="75">
        <f>F59</f>
        <v>30953</v>
      </c>
      <c r="F64" s="75"/>
      <c r="G64" s="75">
        <f>G59</f>
        <v>0</v>
      </c>
      <c r="H64" s="75"/>
      <c r="I64" s="91">
        <f>A64-C64</f>
        <v>-30953</v>
      </c>
    </row>
    <row r="66" customHeight="1" spans="1:9">
      <c r="A66" s="92" t="s">
        <v>50</v>
      </c>
      <c r="B66" s="45"/>
      <c r="C66" s="93" t="s">
        <v>51</v>
      </c>
      <c r="D66" s="92"/>
      <c r="E66" s="92" t="s">
        <v>52</v>
      </c>
      <c r="F66" s="92"/>
      <c r="G66" s="92" t="s">
        <v>53</v>
      </c>
      <c r="H66" s="92"/>
      <c r="I66" s="45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2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3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62</v>
      </c>
      <c r="E10" s="16" t="s">
        <v>63</v>
      </c>
      <c r="F10" s="17"/>
      <c r="G10" s="18" t="s">
        <v>64</v>
      </c>
      <c r="H10" s="17" t="s">
        <v>65</v>
      </c>
      <c r="I10" s="16" t="s">
        <v>66</v>
      </c>
      <c r="J10" s="17"/>
      <c r="K10" s="18" t="s">
        <v>67</v>
      </c>
    </row>
    <row r="11" ht="20.1" customHeight="1" spans="2:11">
      <c r="B11" s="19">
        <v>1</v>
      </c>
      <c r="C11" s="20"/>
      <c r="D11" s="21" t="s">
        <v>68</v>
      </c>
      <c r="E11" s="19" t="s">
        <v>69</v>
      </c>
      <c r="F11" s="20"/>
      <c r="G11" s="22">
        <v>0</v>
      </c>
      <c r="H11" s="22"/>
      <c r="I11" s="35"/>
      <c r="J11" s="36"/>
      <c r="K11" s="37" t="s">
        <v>70</v>
      </c>
    </row>
    <row r="12" ht="20.1" customHeight="1" spans="2:11">
      <c r="B12" s="19">
        <v>2</v>
      </c>
      <c r="C12" s="20"/>
      <c r="D12" s="23"/>
      <c r="E12" s="24" t="s">
        <v>71</v>
      </c>
      <c r="F12" s="24"/>
      <c r="G12" s="22">
        <v>0</v>
      </c>
      <c r="H12" s="22"/>
      <c r="I12" s="35"/>
      <c r="J12" s="36"/>
      <c r="K12" s="37" t="s">
        <v>72</v>
      </c>
    </row>
    <row r="13" ht="20.1" customHeight="1" spans="2:11">
      <c r="B13" s="19">
        <v>3</v>
      </c>
      <c r="C13" s="20"/>
      <c r="D13" s="23"/>
      <c r="E13" s="19" t="s">
        <v>73</v>
      </c>
      <c r="F13" s="20"/>
      <c r="G13" s="22">
        <v>0</v>
      </c>
      <c r="H13" s="22"/>
      <c r="I13" s="35"/>
      <c r="J13" s="36"/>
      <c r="K13" s="37" t="s">
        <v>70</v>
      </c>
    </row>
    <row r="14" ht="20.1" customHeight="1" spans="2:11">
      <c r="B14" s="19">
        <v>4</v>
      </c>
      <c r="C14" s="20"/>
      <c r="D14" s="23"/>
      <c r="E14" s="19" t="s">
        <v>74</v>
      </c>
      <c r="F14" s="20"/>
      <c r="G14" s="22">
        <v>0</v>
      </c>
      <c r="H14" s="22"/>
      <c r="I14" s="35"/>
      <c r="J14" s="36"/>
      <c r="K14" s="37" t="s">
        <v>75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44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65</v>
      </c>
      <c r="C20" s="18"/>
      <c r="D20" s="18"/>
      <c r="E20" s="18"/>
      <c r="F20" s="18"/>
      <c r="G20" s="18" t="s">
        <v>76</v>
      </c>
      <c r="H20" s="18"/>
      <c r="I20" s="18"/>
      <c r="J20" s="18"/>
      <c r="K20" s="18" t="s">
        <v>77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78</v>
      </c>
      <c r="C23" s="9"/>
      <c r="D23" s="9"/>
      <c r="E23" s="9"/>
      <c r="F23" s="9" t="s">
        <v>51</v>
      </c>
      <c r="G23" s="9" t="s">
        <v>79</v>
      </c>
      <c r="H23" s="9"/>
      <c r="I23" s="9"/>
      <c r="J23" s="9" t="s">
        <v>53</v>
      </c>
      <c r="K23" s="9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2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3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81</v>
      </c>
      <c r="E33" s="24" t="s">
        <v>82</v>
      </c>
      <c r="F33" s="24"/>
      <c r="G33" s="22" t="s">
        <v>83</v>
      </c>
      <c r="H33" s="22" t="s">
        <v>84</v>
      </c>
      <c r="I33" s="22" t="s">
        <v>44</v>
      </c>
      <c r="J33" s="22"/>
      <c r="K33" s="43" t="s">
        <v>67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44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78</v>
      </c>
      <c r="C38" s="9"/>
      <c r="D38" s="9"/>
      <c r="E38" s="9"/>
      <c r="F38" s="9" t="s">
        <v>51</v>
      </c>
      <c r="G38" s="9" t="s">
        <v>79</v>
      </c>
      <c r="H38" s="9"/>
      <c r="I38" s="9"/>
      <c r="J38" s="9" t="s">
        <v>53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2023-10-20T09:43:36Z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699A0E8890574AC19AED0CE898DDF54A_13</vt:lpwstr>
  </property>
</Properties>
</file>