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2540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<sst xmlns="http://schemas.openxmlformats.org/spreadsheetml/2006/main" count="100" uniqueCount="80">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</sst>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2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18" borderId="20" applyNumberFormat="0" applyAlignment="0" applyProtection="0">
      <alignment vertical="center"/>
    </xf>
    <xf numFmtId="0" fontId="15" fillId="18" borderId="19" applyNumberFormat="0" applyAlignment="0" applyProtection="0">
      <alignment vertical="center"/>
    </xf>
    <xf numFmtId="0" fontId="23" fillId="22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20" workbookViewId="0">
      <selection activeCell="I58" sqref="I58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5"/>
    <col min="8" max="8" width="10.3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2102.77</v>
      </c>
      <c r="G8" s="65">
        <v>0</v>
      </c>
      <c r="H8" s="65">
        <v>2102.77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>F9+G9</f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2102.77</v>
      </c>
      <c r="G13" s="69">
        <f t="shared" ref="G13:H13" si="0">SUM(G8:G12)</f>
        <v>0</v>
      </c>
      <c r="H13" s="69">
        <f t="shared" si="0"/>
        <v>2102.77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>F17+G17</f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2">SUM(D17)</f>
        <v>0</v>
      </c>
      <c r="E21" s="69">
        <f t="shared" si="2"/>
        <v>0</v>
      </c>
      <c r="F21" s="69">
        <f>SUM(F17:F20)</f>
        <v>0</v>
      </c>
      <c r="G21" s="69">
        <f t="shared" ref="G21:H21" si="3">SUM(G17:G20)</f>
        <v>0</v>
      </c>
      <c r="H21" s="69">
        <f t="shared" si="3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>C22*D22</f>
        <v>0</v>
      </c>
      <c r="F22" s="65">
        <v>482</v>
      </c>
      <c r="G22" s="65">
        <v>0</v>
      </c>
      <c r="H22" s="65">
        <f>F22+G22</f>
        <v>482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63</v>
      </c>
      <c r="G23" s="65">
        <v>0</v>
      </c>
      <c r="H23" s="65">
        <v>63</v>
      </c>
      <c r="I23" s="86"/>
      <c r="J23" s="94"/>
    </row>
    <row r="24" customHeight="1" spans="1:10">
      <c r="A24" s="63"/>
      <c r="B24" s="64"/>
      <c r="C24" s="65"/>
      <c r="D24" s="66"/>
      <c r="E24" s="65"/>
      <c r="F24" s="65">
        <v>284</v>
      </c>
      <c r="G24" s="65">
        <v>0</v>
      </c>
      <c r="H24" s="65">
        <v>284</v>
      </c>
      <c r="I24" s="86"/>
      <c r="J24" s="94"/>
    </row>
    <row r="25" customHeight="1" spans="1:10">
      <c r="A25" s="63"/>
      <c r="B25" s="64"/>
      <c r="C25" s="65"/>
      <c r="D25" s="66"/>
      <c r="E25" s="65"/>
      <c r="F25" s="65">
        <v>600</v>
      </c>
      <c r="G25" s="65">
        <v>0</v>
      </c>
      <c r="H25" s="65">
        <v>600</v>
      </c>
      <c r="I25" s="86"/>
      <c r="J25" s="92"/>
    </row>
    <row r="26" s="52" customFormat="1" customHeight="1" spans="1:10">
      <c r="A26" s="67"/>
      <c r="B26" s="68" t="s">
        <v>26</v>
      </c>
      <c r="C26" s="69">
        <f>SUM(C22)</f>
        <v>0</v>
      </c>
      <c r="D26" s="69">
        <f t="shared" ref="D26:E26" si="4">SUM(D22)</f>
        <v>0</v>
      </c>
      <c r="E26" s="69">
        <f t="shared" si="4"/>
        <v>0</v>
      </c>
      <c r="F26" s="69">
        <f>SUM(F22:F25)</f>
        <v>1429</v>
      </c>
      <c r="G26" s="69">
        <f>SUM(G22:G25)</f>
        <v>0</v>
      </c>
      <c r="H26" s="69">
        <f>SUM(H22:H25)</f>
        <v>1429</v>
      </c>
      <c r="I26" s="89"/>
      <c r="J26" s="93"/>
    </row>
    <row r="27" customHeight="1" spans="1:10">
      <c r="A27" s="70">
        <v>5</v>
      </c>
      <c r="B27" s="71" t="s">
        <v>27</v>
      </c>
      <c r="C27" s="72">
        <v>0</v>
      </c>
      <c r="D27" s="70"/>
      <c r="E27" s="72">
        <f t="shared" ref="E25:E47" si="5">C27*D27</f>
        <v>0</v>
      </c>
      <c r="F27" s="65">
        <v>0</v>
      </c>
      <c r="G27" s="65">
        <v>0</v>
      </c>
      <c r="H27" s="65">
        <f t="shared" ref="H25:H47" si="6">F27+G27</f>
        <v>0</v>
      </c>
      <c r="I27" s="86"/>
      <c r="J27" s="87" t="s">
        <v>28</v>
      </c>
    </row>
    <row r="28" customHeight="1" spans="1:10">
      <c r="A28" s="73"/>
      <c r="B28" s="74"/>
      <c r="C28" s="75"/>
      <c r="D28" s="73"/>
      <c r="E28" s="75"/>
      <c r="F28" s="65">
        <v>0</v>
      </c>
      <c r="G28" s="65">
        <v>0</v>
      </c>
      <c r="H28" s="65">
        <f t="shared" ref="H28" si="7">F28+G28</f>
        <v>0</v>
      </c>
      <c r="I28" s="86"/>
      <c r="J28" s="88"/>
    </row>
    <row r="29" s="52" customFormat="1" customHeight="1" spans="1:10">
      <c r="A29" s="67"/>
      <c r="B29" s="68" t="s">
        <v>29</v>
      </c>
      <c r="C29" s="69">
        <f>SUM(C27)</f>
        <v>0</v>
      </c>
      <c r="D29" s="69">
        <f t="shared" ref="D29:E29" si="8">SUM(D27)</f>
        <v>0</v>
      </c>
      <c r="E29" s="69">
        <f t="shared" si="8"/>
        <v>0</v>
      </c>
      <c r="F29" s="69">
        <f>SUM(F27:F28)</f>
        <v>0</v>
      </c>
      <c r="G29" s="69">
        <f>SUM(G27:G28)</f>
        <v>0</v>
      </c>
      <c r="H29" s="69">
        <f t="shared" ref="H29" si="9">SUM(H27:H28)</f>
        <v>0</v>
      </c>
      <c r="I29" s="89"/>
      <c r="J29" s="90"/>
    </row>
    <row r="30" customHeight="1" spans="1:10">
      <c r="A30" s="63">
        <v>6</v>
      </c>
      <c r="B30" s="64" t="s">
        <v>30</v>
      </c>
      <c r="C30" s="65">
        <v>0</v>
      </c>
      <c r="D30" s="66"/>
      <c r="E30" s="65">
        <f t="shared" si="5"/>
        <v>0</v>
      </c>
      <c r="F30" s="65">
        <v>0</v>
      </c>
      <c r="G30" s="65">
        <v>0</v>
      </c>
      <c r="H30" s="65">
        <f t="shared" si="6"/>
        <v>0</v>
      </c>
      <c r="I30" s="86"/>
      <c r="J30" s="87" t="s">
        <v>31</v>
      </c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6"/>
        <v>0</v>
      </c>
      <c r="I31" s="86"/>
      <c r="J31" s="92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6"/>
        <v>0</v>
      </c>
      <c r="I32" s="86"/>
      <c r="J32" s="92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6"/>
        <v>0</v>
      </c>
      <c r="I33" s="86"/>
      <c r="J33" s="92"/>
    </row>
    <row r="34" s="52" customFormat="1" customHeight="1" spans="1:10">
      <c r="A34" s="67"/>
      <c r="B34" s="68" t="s">
        <v>32</v>
      </c>
      <c r="C34" s="69">
        <f>SUM(C30)</f>
        <v>0</v>
      </c>
      <c r="D34" s="69">
        <f t="shared" ref="D34:E34" si="10">SUM(D30)</f>
        <v>0</v>
      </c>
      <c r="E34" s="69">
        <f t="shared" si="10"/>
        <v>0</v>
      </c>
      <c r="F34" s="69">
        <f>SUM(F30:F33)</f>
        <v>0</v>
      </c>
      <c r="G34" s="69">
        <f t="shared" ref="G34:H34" si="11">SUM(G30:G33)</f>
        <v>0</v>
      </c>
      <c r="H34" s="69">
        <f t="shared" si="11"/>
        <v>0</v>
      </c>
      <c r="I34" s="89"/>
      <c r="J34" s="93"/>
    </row>
    <row r="35" customHeight="1" spans="1:10">
      <c r="A35" s="63">
        <v>7</v>
      </c>
      <c r="B35" s="64" t="s">
        <v>33</v>
      </c>
      <c r="C35" s="65">
        <v>0</v>
      </c>
      <c r="D35" s="66"/>
      <c r="E35" s="65">
        <f t="shared" si="5"/>
        <v>0</v>
      </c>
      <c r="F35" s="65">
        <v>0</v>
      </c>
      <c r="G35" s="65">
        <v>0</v>
      </c>
      <c r="H35" s="65">
        <f t="shared" si="6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6"/>
        <v>0</v>
      </c>
      <c r="I36" s="86"/>
      <c r="J36" s="96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6"/>
        <v>0</v>
      </c>
      <c r="I37" s="86"/>
      <c r="J37" s="96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6"/>
        <v>0</v>
      </c>
      <c r="I38" s="86"/>
      <c r="J38" s="96"/>
    </row>
    <row r="39" s="52" customFormat="1" customHeight="1" spans="1:10">
      <c r="A39" s="67"/>
      <c r="B39" s="68" t="s">
        <v>34</v>
      </c>
      <c r="C39" s="69">
        <f>SUM(C35)</f>
        <v>0</v>
      </c>
      <c r="D39" s="69">
        <f t="shared" ref="D39:E39" si="12">SUM(D35)</f>
        <v>0</v>
      </c>
      <c r="E39" s="69">
        <f t="shared" si="12"/>
        <v>0</v>
      </c>
      <c r="F39" s="69">
        <f>SUM(F35:F38)</f>
        <v>0</v>
      </c>
      <c r="G39" s="69">
        <f t="shared" ref="G39:H39" si="13">SUM(G35:G38)</f>
        <v>0</v>
      </c>
      <c r="H39" s="69">
        <f t="shared" si="13"/>
        <v>0</v>
      </c>
      <c r="I39" s="89"/>
      <c r="J39" s="97"/>
    </row>
    <row r="40" customHeight="1" spans="1:10">
      <c r="A40" s="63">
        <v>8</v>
      </c>
      <c r="B40" s="64" t="s">
        <v>35</v>
      </c>
      <c r="C40" s="65">
        <v>0</v>
      </c>
      <c r="D40" s="66"/>
      <c r="E40" s="65">
        <f t="shared" si="5"/>
        <v>0</v>
      </c>
      <c r="F40" s="65">
        <v>0</v>
      </c>
      <c r="G40" s="65">
        <v>0</v>
      </c>
      <c r="H40" s="65">
        <f t="shared" si="6"/>
        <v>0</v>
      </c>
      <c r="I40" s="86"/>
      <c r="J40" s="91" t="s">
        <v>36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6"/>
        <v>0</v>
      </c>
      <c r="I41" s="86"/>
      <c r="J41" s="92"/>
    </row>
    <row r="42" s="52" customFormat="1" customHeight="1" spans="1:10">
      <c r="A42" s="67"/>
      <c r="B42" s="68" t="s">
        <v>37</v>
      </c>
      <c r="C42" s="69">
        <f>SUM(C40)</f>
        <v>0</v>
      </c>
      <c r="D42" s="69">
        <f t="shared" ref="D42:E42" si="14">SUM(D40)</f>
        <v>0</v>
      </c>
      <c r="E42" s="69">
        <f t="shared" si="14"/>
        <v>0</v>
      </c>
      <c r="F42" s="69">
        <f>SUM(F40:F41)</f>
        <v>0</v>
      </c>
      <c r="G42" s="69">
        <f t="shared" ref="G42:H42" si="15">SUM(G40:G41)</f>
        <v>0</v>
      </c>
      <c r="H42" s="69">
        <f t="shared" si="15"/>
        <v>0</v>
      </c>
      <c r="I42" s="89"/>
      <c r="J42" s="93"/>
    </row>
    <row r="43" customHeight="1" spans="1:10">
      <c r="A43" s="63">
        <v>9</v>
      </c>
      <c r="B43" s="64" t="s">
        <v>38</v>
      </c>
      <c r="C43" s="65">
        <v>0</v>
      </c>
      <c r="D43" s="66"/>
      <c r="E43" s="65">
        <f t="shared" si="5"/>
        <v>0</v>
      </c>
      <c r="F43" s="65">
        <v>0</v>
      </c>
      <c r="G43" s="65">
        <v>0</v>
      </c>
      <c r="H43" s="65">
        <f t="shared" si="6"/>
        <v>0</v>
      </c>
      <c r="I43" s="86"/>
      <c r="J43" s="87" t="s">
        <v>39</v>
      </c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6"/>
        <v>0</v>
      </c>
      <c r="I44" s="86"/>
      <c r="J44" s="88"/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6"/>
        <v>0</v>
      </c>
      <c r="I45" s="86"/>
      <c r="J45" s="88"/>
    </row>
    <row r="46" s="52" customFormat="1" customHeight="1" spans="1:10">
      <c r="A46" s="67"/>
      <c r="B46" s="68" t="s">
        <v>40</v>
      </c>
      <c r="C46" s="69">
        <f>SUM(C43)</f>
        <v>0</v>
      </c>
      <c r="D46" s="69">
        <f t="shared" ref="D46:E46" si="16">SUM(D43)</f>
        <v>0</v>
      </c>
      <c r="E46" s="69">
        <f t="shared" si="16"/>
        <v>0</v>
      </c>
      <c r="F46" s="69">
        <f>SUM(F43:F45)</f>
        <v>0</v>
      </c>
      <c r="G46" s="69">
        <f t="shared" ref="G46:H46" si="17">SUM(G43:G45)</f>
        <v>0</v>
      </c>
      <c r="H46" s="69">
        <f t="shared" si="17"/>
        <v>0</v>
      </c>
      <c r="I46" s="89"/>
      <c r="J46" s="90"/>
    </row>
    <row r="47" customHeight="1" spans="1:10">
      <c r="A47" s="70">
        <v>10</v>
      </c>
      <c r="B47" s="64" t="s">
        <v>41</v>
      </c>
      <c r="C47" s="65">
        <v>0</v>
      </c>
      <c r="D47" s="66"/>
      <c r="E47" s="65">
        <f t="shared" si="5"/>
        <v>0</v>
      </c>
      <c r="F47" s="65">
        <v>0</v>
      </c>
      <c r="G47" s="65">
        <v>0</v>
      </c>
      <c r="H47" s="65">
        <f t="shared" si="6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ref="H48:H53" si="18">F48+G48</f>
        <v>0</v>
      </c>
      <c r="I48" s="86"/>
      <c r="J48" s="96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6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6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6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8"/>
        <v>0</v>
      </c>
      <c r="I52" s="86"/>
      <c r="J52" s="96"/>
    </row>
    <row r="53" customHeight="1" spans="1:10">
      <c r="A53" s="73"/>
      <c r="B53" s="64"/>
      <c r="C53" s="65"/>
      <c r="D53" s="66"/>
      <c r="E53" s="65"/>
      <c r="F53" s="65">
        <v>0</v>
      </c>
      <c r="G53" s="65">
        <v>0</v>
      </c>
      <c r="H53" s="65">
        <f t="shared" si="18"/>
        <v>0</v>
      </c>
      <c r="I53" s="86"/>
      <c r="J53" s="96"/>
    </row>
    <row r="54" s="52" customFormat="1" customHeight="1" spans="1:10">
      <c r="A54" s="67"/>
      <c r="B54" s="68" t="s">
        <v>42</v>
      </c>
      <c r="C54" s="69">
        <f>SUM(C47)</f>
        <v>0</v>
      </c>
      <c r="D54" s="69">
        <f t="shared" ref="D54:E54" si="19">SUM(D47)</f>
        <v>0</v>
      </c>
      <c r="E54" s="69">
        <f t="shared" si="19"/>
        <v>0</v>
      </c>
      <c r="F54" s="69">
        <v>49</v>
      </c>
      <c r="G54" s="69">
        <f t="shared" ref="G54:H54" si="20">SUM(G47:G53)</f>
        <v>0</v>
      </c>
      <c r="H54" s="69">
        <v>49</v>
      </c>
      <c r="I54" s="89"/>
      <c r="J54" s="97"/>
    </row>
    <row r="55" customHeight="1" spans="1:10">
      <c r="A55" s="67"/>
      <c r="B55" s="68" t="s">
        <v>43</v>
      </c>
      <c r="C55" s="69">
        <f>SUM(C54,C46,C42,C39,C34,C29,C26,C21,C16,C13)</f>
        <v>0</v>
      </c>
      <c r="D55" s="69">
        <f t="shared" ref="D55:H55" si="21">SUM(D54,D46,D42,D39,D34,D29,D26,D21,D16,D13)</f>
        <v>0</v>
      </c>
      <c r="E55" s="69">
        <f t="shared" si="21"/>
        <v>0</v>
      </c>
      <c r="F55" s="69">
        <f t="shared" si="21"/>
        <v>3580.77</v>
      </c>
      <c r="G55" s="69">
        <f t="shared" si="21"/>
        <v>0</v>
      </c>
      <c r="H55" s="69">
        <f t="shared" si="21"/>
        <v>3580.77</v>
      </c>
      <c r="I55" s="89"/>
      <c r="J55" s="98"/>
    </row>
    <row r="59" customHeight="1" spans="1:9">
      <c r="A59" s="77" t="s">
        <v>44</v>
      </c>
      <c r="B59" s="78"/>
      <c r="C59" s="79" t="s">
        <v>45</v>
      </c>
      <c r="D59" s="79"/>
      <c r="E59" s="79" t="s">
        <v>46</v>
      </c>
      <c r="F59" s="79"/>
      <c r="G59" s="79" t="s">
        <v>47</v>
      </c>
      <c r="H59" s="79"/>
      <c r="I59" s="99" t="s">
        <v>48</v>
      </c>
    </row>
    <row r="60" customHeight="1" spans="1:9">
      <c r="A60" s="80">
        <f>E55</f>
        <v>0</v>
      </c>
      <c r="B60" s="81"/>
      <c r="C60" s="81">
        <f>H55</f>
        <v>3580.77</v>
      </c>
      <c r="D60" s="81"/>
      <c r="E60" s="81">
        <f>F55</f>
        <v>3580.77</v>
      </c>
      <c r="F60" s="81"/>
      <c r="G60" s="81">
        <f>G55</f>
        <v>0</v>
      </c>
      <c r="H60" s="81"/>
      <c r="I60" s="100">
        <f>A60-C60</f>
        <v>-3580.77</v>
      </c>
    </row>
    <row r="62" customHeight="1" spans="1:9">
      <c r="A62" s="82" t="s">
        <v>49</v>
      </c>
      <c r="B62" s="83"/>
      <c r="C62" s="84" t="s">
        <v>50</v>
      </c>
      <c r="D62" s="82"/>
      <c r="E62" s="82" t="s">
        <v>51</v>
      </c>
      <c r="F62" s="82"/>
      <c r="G62" s="82" t="s">
        <v>52</v>
      </c>
      <c r="H62" s="82"/>
      <c r="I62" s="83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5"/>
    <mergeCell ref="E27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6"/>
    <mergeCell ref="J27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R13" sqref="R13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/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 t="s">
        <v>70</v>
      </c>
      <c r="G18" s="25"/>
      <c r="H18" s="25"/>
      <c r="I18" s="42"/>
      <c r="J18" s="43"/>
      <c r="K18" s="44"/>
    </row>
    <row r="19" ht="20.1" customHeight="1" spans="2:11">
      <c r="B19" s="22"/>
      <c r="C19" s="23"/>
      <c r="D19" s="26"/>
      <c r="E19" s="22"/>
      <c r="F19" s="23"/>
      <c r="G19" s="25"/>
      <c r="H19" s="25"/>
      <c r="I19" s="42"/>
      <c r="J19" s="43"/>
      <c r="K19" s="44"/>
    </row>
    <row r="20" ht="20.1" customHeight="1" spans="2:11">
      <c r="B20" s="22"/>
      <c r="C20" s="23"/>
      <c r="D20" s="26"/>
      <c r="E20" s="22"/>
      <c r="F20" s="23"/>
      <c r="G20" s="25"/>
      <c r="H20" s="25"/>
      <c r="I20" s="42"/>
      <c r="J20" s="43"/>
      <c r="K20" s="44"/>
    </row>
    <row r="21" ht="20.1" customHeight="1" spans="2:11">
      <c r="B21" s="22"/>
      <c r="C21" s="23"/>
      <c r="D21" s="26"/>
      <c r="E21" s="22"/>
      <c r="F21" s="23"/>
      <c r="G21" s="25"/>
      <c r="H21" s="25"/>
      <c r="I21" s="42"/>
      <c r="J21" s="43"/>
      <c r="K21" s="44"/>
    </row>
    <row r="22" ht="20.1" customHeight="1" spans="2:11">
      <c r="B22" s="22">
        <v>5</v>
      </c>
      <c r="C22" s="23"/>
      <c r="D22" s="24" t="s">
        <v>41</v>
      </c>
      <c r="E22" s="27"/>
      <c r="F22" s="27"/>
      <c r="G22" s="25"/>
      <c r="H22" s="25"/>
      <c r="I22" s="42"/>
      <c r="J22" s="43"/>
      <c r="K22" s="44"/>
    </row>
    <row r="23" ht="20.1" customHeight="1" spans="2:11">
      <c r="B23" s="22">
        <v>6</v>
      </c>
      <c r="C23" s="23"/>
      <c r="D23" s="26"/>
      <c r="E23" s="27"/>
      <c r="F23" s="27"/>
      <c r="G23" s="25"/>
      <c r="H23" s="25"/>
      <c r="I23" s="42"/>
      <c r="J23" s="43"/>
      <c r="K23" s="44"/>
    </row>
    <row r="24" ht="20.1" customHeight="1" spans="2:11">
      <c r="B24" s="22">
        <v>7</v>
      </c>
      <c r="C24" s="23"/>
      <c r="D24" s="28"/>
      <c r="E24" s="27"/>
      <c r="F24" s="27"/>
      <c r="G24" s="25"/>
      <c r="H24" s="25"/>
      <c r="I24" s="42"/>
      <c r="J24" s="43"/>
      <c r="K24" s="44"/>
    </row>
    <row r="25" ht="20.1" customHeight="1" spans="2:11">
      <c r="B25" s="19" t="s">
        <v>43</v>
      </c>
      <c r="C25" s="29"/>
      <c r="D25" s="29"/>
      <c r="E25" s="29"/>
      <c r="F25" s="20"/>
      <c r="G25" s="30">
        <f>SUM(G11:G24)</f>
        <v>0</v>
      </c>
      <c r="H25" s="30">
        <f>SUM(H11:H24)</f>
        <v>0</v>
      </c>
      <c r="I25" s="45">
        <f>SUM(I11:J24)</f>
        <v>0</v>
      </c>
      <c r="J25" s="46"/>
      <c r="K25" s="47"/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48"/>
      <c r="K26" s="16"/>
    </row>
    <row r="27" ht="20.1" customHeight="1" spans="2:11">
      <c r="B27" s="21" t="s">
        <v>64</v>
      </c>
      <c r="C27" s="21"/>
      <c r="D27" s="21"/>
      <c r="E27" s="21"/>
      <c r="F27" s="21"/>
      <c r="G27" s="21" t="s">
        <v>71</v>
      </c>
      <c r="H27" s="21"/>
      <c r="I27" s="21"/>
      <c r="J27" s="21"/>
      <c r="K27" s="21" t="s">
        <v>72</v>
      </c>
    </row>
    <row r="28" ht="20.1" customHeight="1" spans="2:11">
      <c r="B28" s="31">
        <f>H25</f>
        <v>0</v>
      </c>
      <c r="C28" s="31"/>
      <c r="D28" s="31"/>
      <c r="E28" s="31"/>
      <c r="F28" s="31"/>
      <c r="G28" s="31">
        <f>I25</f>
        <v>0</v>
      </c>
      <c r="H28" s="31"/>
      <c r="I28" s="31"/>
      <c r="J28" s="31"/>
      <c r="K28" s="49">
        <f>SUM(B28:J28)</f>
        <v>0</v>
      </c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ht="20.1" customHeight="1" spans="2:11">
      <c r="B30" s="16" t="s">
        <v>73</v>
      </c>
      <c r="C30" s="16"/>
      <c r="D30" s="16"/>
      <c r="E30" s="16"/>
      <c r="F30" s="16" t="s">
        <v>50</v>
      </c>
      <c r="G30" s="16" t="s">
        <v>74</v>
      </c>
      <c r="H30" s="16"/>
      <c r="I30" s="16"/>
      <c r="J30" s="16" t="s">
        <v>52</v>
      </c>
      <c r="K30" s="16"/>
    </row>
    <row r="33" ht="18.75" spans="1:11">
      <c r="A33" s="2" t="s">
        <v>75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54</v>
      </c>
      <c r="E35" s="6"/>
      <c r="F35" s="7">
        <f>F5</f>
        <v>0</v>
      </c>
      <c r="G35" s="7"/>
      <c r="H35" s="6" t="s">
        <v>55</v>
      </c>
      <c r="I35" s="5"/>
      <c r="J35" s="7">
        <f>J5</f>
        <v>0</v>
      </c>
      <c r="K35" s="35"/>
    </row>
    <row r="36" ht="20.1" customHeight="1" spans="2:11">
      <c r="B36" s="8"/>
      <c r="C36" s="9"/>
      <c r="D36" s="10" t="s">
        <v>56</v>
      </c>
      <c r="E36" s="10"/>
      <c r="F36" s="11">
        <f>F6</f>
        <v>0</v>
      </c>
      <c r="G36" s="11"/>
      <c r="H36" s="10" t="s">
        <v>57</v>
      </c>
      <c r="I36" s="9"/>
      <c r="J36" s="11">
        <f>J6</f>
        <v>0</v>
      </c>
      <c r="K36" s="36"/>
    </row>
    <row r="37" ht="20.1" customHeight="1" spans="2:11">
      <c r="B37" s="8"/>
      <c r="C37" s="9"/>
      <c r="D37" s="10" t="s">
        <v>58</v>
      </c>
      <c r="E37" s="10"/>
      <c r="F37" s="11">
        <f>F7</f>
        <v>0</v>
      </c>
      <c r="G37" s="11"/>
      <c r="H37" s="10" t="s">
        <v>59</v>
      </c>
      <c r="I37" s="37"/>
      <c r="J37" s="38">
        <f>J7</f>
        <v>0</v>
      </c>
      <c r="K37" s="36"/>
    </row>
    <row r="38" ht="20.1" customHeight="1" spans="2:11">
      <c r="B38" s="12"/>
      <c r="C38" s="13"/>
      <c r="D38" s="14"/>
      <c r="E38" s="14"/>
      <c r="F38" s="15"/>
      <c r="G38" s="15"/>
      <c r="H38" s="14" t="s">
        <v>60</v>
      </c>
      <c r="I38" s="39"/>
      <c r="J38" s="40">
        <f>J8</f>
        <v>0</v>
      </c>
      <c r="K38" s="41"/>
    </row>
    <row r="39" ht="20.1" customHeight="1"/>
    <row r="40" ht="20.1" customHeight="1" spans="2:11">
      <c r="B40" s="27"/>
      <c r="C40" s="27"/>
      <c r="D40" s="32" t="s">
        <v>76</v>
      </c>
      <c r="E40" s="27" t="s">
        <v>77</v>
      </c>
      <c r="F40" s="27"/>
      <c r="G40" s="25" t="s">
        <v>78</v>
      </c>
      <c r="H40" s="25" t="s">
        <v>79</v>
      </c>
      <c r="I40" s="25" t="s">
        <v>43</v>
      </c>
      <c r="J40" s="25"/>
      <c r="K40" s="50" t="s">
        <v>66</v>
      </c>
    </row>
    <row r="41" ht="20.1" customHeight="1" spans="2:11">
      <c r="B41" s="27">
        <v>1</v>
      </c>
      <c r="C41" s="27"/>
      <c r="D41" s="33"/>
      <c r="E41" s="27"/>
      <c r="F41" s="27"/>
      <c r="G41" s="25"/>
      <c r="H41" s="25"/>
      <c r="I41" s="42">
        <f>G41*H41</f>
        <v>0</v>
      </c>
      <c r="J41" s="43"/>
      <c r="K41" s="51"/>
    </row>
    <row r="42" ht="20.1" customHeight="1" spans="2:11">
      <c r="B42" s="27">
        <v>2</v>
      </c>
      <c r="C42" s="27"/>
      <c r="D42" s="33"/>
      <c r="E42" s="27"/>
      <c r="F42" s="27"/>
      <c r="G42" s="25"/>
      <c r="H42" s="25"/>
      <c r="I42" s="42">
        <f>G42*H42</f>
        <v>0</v>
      </c>
      <c r="J42" s="43"/>
      <c r="K42" s="51"/>
    </row>
    <row r="43" ht="20.1" customHeight="1" spans="2:11">
      <c r="B43" s="27">
        <v>3</v>
      </c>
      <c r="C43" s="27"/>
      <c r="D43" s="33"/>
      <c r="E43" s="27"/>
      <c r="F43" s="27"/>
      <c r="G43" s="25"/>
      <c r="H43" s="25"/>
      <c r="I43" s="42">
        <f>G43*H43</f>
        <v>0</v>
      </c>
      <c r="J43" s="43"/>
      <c r="K43" s="51"/>
    </row>
    <row r="44" ht="20.1" customHeight="1" spans="2:11">
      <c r="B44" s="19" t="s">
        <v>43</v>
      </c>
      <c r="C44" s="29"/>
      <c r="D44" s="29"/>
      <c r="E44" s="29"/>
      <c r="F44" s="20"/>
      <c r="G44" s="30"/>
      <c r="H44" s="30">
        <f>SUM(H26:H43)</f>
        <v>0</v>
      </c>
      <c r="I44" s="45">
        <f>SUM(I41:J43)</f>
        <v>0</v>
      </c>
      <c r="J44" s="46"/>
      <c r="K44" s="47"/>
    </row>
    <row r="45" ht="20.1" customHeight="1" spans="2:11">
      <c r="B45" s="16" t="s">
        <v>73</v>
      </c>
      <c r="C45" s="16"/>
      <c r="D45" s="16"/>
      <c r="E45" s="16"/>
      <c r="F45" s="16" t="s">
        <v>50</v>
      </c>
      <c r="G45" s="16" t="s">
        <v>74</v>
      </c>
      <c r="H45" s="16"/>
      <c r="I45" s="16"/>
      <c r="J45" s="16" t="s">
        <v>52</v>
      </c>
      <c r="K45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0"/>
    <mergeCell ref="D22:D24"/>
  </mergeCells>
  <pageMargins left="0.699305555555556" right="0.699305555555556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 XIE</cp:lastModifiedBy>
  <dcterms:created xsi:type="dcterms:W3CDTF">2014-04-15T08:52:00Z</dcterms:created>
  <cp:lastPrinted>2017-09-06T05:53:00Z</cp:lastPrinted>
  <dcterms:modified xsi:type="dcterms:W3CDTF">2021-01-05T05:37:37Z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