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26日 阳江\全陪\"/>
    </mc:Choice>
  </mc:AlternateContent>
  <xr:revisionPtr revIDLastSave="0" documentId="13_ncr:1_{0D8F0F1A-47AA-42C0-9903-3766D808891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" l="1"/>
  <c r="H48" i="3"/>
  <c r="H46" i="3" l="1"/>
  <c r="G52" i="3" l="1"/>
  <c r="G53" i="3" s="1"/>
  <c r="G58" i="3" s="1"/>
  <c r="F52" i="3"/>
  <c r="D52" i="3"/>
  <c r="D53" i="3" s="1"/>
  <c r="C52" i="3"/>
  <c r="C53" i="3" s="1"/>
  <c r="H51" i="3"/>
  <c r="H50" i="3"/>
  <c r="H49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2" i="3"/>
  <c r="H53" i="3" s="1"/>
  <c r="C58" i="3" s="1"/>
  <c r="I58" i="3" s="1"/>
  <c r="F53" i="3"/>
  <c r="E58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<sst xmlns="http://schemas.openxmlformats.org/spreadsheetml/2006/main" count="57" uniqueCount="57">
  <si>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</si>
  <si>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</si>
  <si>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</si>
  <si>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</si>
  <si>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</si>
  <si>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</si>
  <si>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</si>
  <si>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</si>
  <si>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</si>
  <si>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</si>
  <si>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</si>
  <si>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</si>
  <si>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</si>
  <si>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</si>
  <si>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</si>
  <si>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</si>
  <si>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</si>
  <si>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</si>
  <si>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</si>
  <si>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</si>
  <si>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</si>
  <si>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</si>
  <si>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</si>
  <si>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</si>
  <si>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</si>
  <si>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</si>
  <si>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</si>
  <si>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</si>
  <si>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</si>
  <si>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</si>
  <si>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</si>
  <si>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</si>
  <si>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</si>
  <si>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</si>
  <si>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</si>
  <si>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</si>
  <si>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</si>
  <si>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</si>
  <si>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</si>
  <si>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</si>
  <si>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</si>
  <si>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</si>
  <si>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</si>
  <si>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</si>
  <si>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</si>
  <si>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</si>
  <si>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</si>
  <si>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</si>
  <si>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</si>
  <si>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</si>
  <si>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</si>
  <si>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销售报销</t>
    <phoneticPr fontId="9" type="noConversion"/>
  </si>
  <si>
    <t xml:space="preserve">团号：HMJB-190712-MLL219	</t>
    <phoneticPr fontId="9" type="noConversion"/>
  </si>
  <si>
    <t>会议日期：7月12日</t>
    <phoneticPr fontId="9" type="noConversion"/>
  </si>
  <si>
    <t>广州全陪人员高铁</t>
    <phoneticPr fontId="9" type="noConversion"/>
  </si>
  <si>
    <t>全陪+地陪餐费</t>
    <phoneticPr fontId="9" type="noConversion"/>
  </si>
  <si>
    <t>打印费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</si>
</sst>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0_ "/>
    <numFmt numFmtId="178" formatCode="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60"/>
  <sheetViews>
    <sheetView tabSelected="1" topLeftCell="A46" zoomScale="85" zoomScaleNormal="85" workbookViewId="0">
      <selection activeCell="H52" sqref="H52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1.625" style="3" customWidth="1"/>
    <col min="4" max="4" width="7" customWidth="1"/>
    <col min="5" max="5" width="11.625" customWidth="1"/>
    <col min="6" max="6" width="12.125" bestFit="1" customWidth="1"/>
    <col min="8" max="8" width="12.625" customWidth="1"/>
    <col min="9" max="9" width="24.87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 x14ac:dyDescent="0.15">
      <c r="H4" s="30" t="s">
        <v>52</v>
      </c>
      <c r="I4" s="30"/>
      <c r="J4" s="30" t="s">
        <v>53</v>
      </c>
    </row>
    <row r="5" spans="1:12" ht="21" customHeight="1" x14ac:dyDescent="0.15">
      <c r="H5" s="31"/>
      <c r="I5" s="31"/>
      <c r="J5" s="31"/>
    </row>
    <row r="6" spans="1:12" ht="21" customHeight="1" x14ac:dyDescent="0.15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" customHeight="1" x14ac:dyDescent="0.15">
      <c r="A7" s="46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 x14ac:dyDescent="0.15">
      <c r="A8" s="47">
        <v>1</v>
      </c>
      <c r="B8" s="43" t="s">
        <v>13</v>
      </c>
      <c r="C8" s="37">
        <v>0</v>
      </c>
      <c r="D8" s="40"/>
      <c r="E8" s="37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24" t="s">
        <v>14</v>
      </c>
    </row>
    <row r="9" spans="1:12" ht="21" customHeight="1" x14ac:dyDescent="0.15">
      <c r="A9" s="47"/>
      <c r="B9" s="43"/>
      <c r="C9" s="37"/>
      <c r="D9" s="40"/>
      <c r="E9" s="37"/>
      <c r="F9" s="8">
        <v>0</v>
      </c>
      <c r="G9" s="8">
        <v>0</v>
      </c>
      <c r="H9" s="8">
        <f t="shared" si="0"/>
        <v>0</v>
      </c>
      <c r="I9" s="16"/>
      <c r="J9" s="25"/>
    </row>
    <row r="10" spans="1:12" ht="21" customHeight="1" x14ac:dyDescent="0.15">
      <c r="A10" s="47"/>
      <c r="B10" s="43"/>
      <c r="C10" s="37"/>
      <c r="D10" s="40"/>
      <c r="E10" s="37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 x14ac:dyDescent="0.15">
      <c r="A11" s="47"/>
      <c r="B11" s="43"/>
      <c r="C11" s="37"/>
      <c r="D11" s="40"/>
      <c r="E11" s="37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 x14ac:dyDescent="0.15">
      <c r="A12" s="47"/>
      <c r="B12" s="43"/>
      <c r="C12" s="37"/>
      <c r="D12" s="40"/>
      <c r="E12" s="37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 x14ac:dyDescent="0.15">
      <c r="A14" s="41">
        <v>2</v>
      </c>
      <c r="B14" s="55" t="s">
        <v>16</v>
      </c>
      <c r="C14" s="38">
        <v>0</v>
      </c>
      <c r="D14" s="41"/>
      <c r="E14" s="38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 x14ac:dyDescent="0.15">
      <c r="A15" s="42"/>
      <c r="B15" s="56"/>
      <c r="C15" s="39"/>
      <c r="D15" s="42"/>
      <c r="E15" s="39"/>
      <c r="F15" s="8">
        <v>0</v>
      </c>
      <c r="G15" s="8">
        <v>0</v>
      </c>
      <c r="H15" s="8">
        <f t="shared" ref="H15" si="2">F15+G15</f>
        <v>0</v>
      </c>
      <c r="I15" s="16"/>
      <c r="J15" s="25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6"/>
    </row>
    <row r="17" spans="1:10" ht="21" customHeight="1" x14ac:dyDescent="0.15">
      <c r="A17" s="47">
        <v>3</v>
      </c>
      <c r="B17" s="43" t="s">
        <v>19</v>
      </c>
      <c r="C17" s="37">
        <v>0</v>
      </c>
      <c r="D17" s="40"/>
      <c r="E17" s="37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 x14ac:dyDescent="0.15">
      <c r="A18" s="47"/>
      <c r="B18" s="43"/>
      <c r="C18" s="37"/>
      <c r="D18" s="40"/>
      <c r="E18" s="37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 x14ac:dyDescent="0.15">
      <c r="A19" s="47"/>
      <c r="B19" s="43"/>
      <c r="C19" s="37"/>
      <c r="D19" s="40"/>
      <c r="E19" s="37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 x14ac:dyDescent="0.15">
      <c r="A20" s="47"/>
      <c r="B20" s="43"/>
      <c r="C20" s="37"/>
      <c r="D20" s="40"/>
      <c r="E20" s="37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 x14ac:dyDescent="0.15">
      <c r="A22" s="47">
        <v>4</v>
      </c>
      <c r="B22" s="43" t="s">
        <v>22</v>
      </c>
      <c r="C22" s="37">
        <v>0</v>
      </c>
      <c r="D22" s="40"/>
      <c r="E22" s="37">
        <f>C22*D22</f>
        <v>0</v>
      </c>
      <c r="F22" s="8">
        <v>0</v>
      </c>
      <c r="G22" s="8">
        <v>0</v>
      </c>
      <c r="H22" s="8">
        <f t="shared" si="0"/>
        <v>0</v>
      </c>
      <c r="I22" s="16"/>
      <c r="J22" s="32" t="s">
        <v>23</v>
      </c>
    </row>
    <row r="23" spans="1:10" ht="21" customHeight="1" x14ac:dyDescent="0.15">
      <c r="A23" s="47"/>
      <c r="B23" s="43"/>
      <c r="C23" s="37"/>
      <c r="D23" s="40"/>
      <c r="E23" s="37"/>
      <c r="F23" s="8">
        <v>0</v>
      </c>
      <c r="G23" s="8">
        <v>0</v>
      </c>
      <c r="H23" s="8">
        <f t="shared" si="0"/>
        <v>0</v>
      </c>
      <c r="I23" s="16"/>
      <c r="J23" s="33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4"/>
    </row>
    <row r="25" spans="1:10" ht="21" customHeight="1" x14ac:dyDescent="0.15">
      <c r="A25" s="41">
        <v>5</v>
      </c>
      <c r="B25" s="55" t="s">
        <v>25</v>
      </c>
      <c r="C25" s="38">
        <v>0</v>
      </c>
      <c r="D25" s="41"/>
      <c r="E25" s="38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4" t="s">
        <v>26</v>
      </c>
    </row>
    <row r="26" spans="1:10" ht="21" customHeight="1" x14ac:dyDescent="0.15">
      <c r="A26" s="42"/>
      <c r="B26" s="56"/>
      <c r="C26" s="39"/>
      <c r="D26" s="42"/>
      <c r="E26" s="39"/>
      <c r="F26" s="8">
        <v>0</v>
      </c>
      <c r="G26" s="8">
        <v>0</v>
      </c>
      <c r="H26" s="8">
        <f t="shared" ref="H26" si="8">F26+G26</f>
        <v>0</v>
      </c>
      <c r="I26" s="16"/>
      <c r="J26" s="25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6"/>
    </row>
    <row r="28" spans="1:10" ht="21" customHeight="1" x14ac:dyDescent="0.15">
      <c r="A28" s="47">
        <v>6</v>
      </c>
      <c r="B28" s="43" t="s">
        <v>28</v>
      </c>
      <c r="C28" s="37">
        <v>0</v>
      </c>
      <c r="D28" s="40"/>
      <c r="E28" s="37">
        <f>C28*D28</f>
        <v>0</v>
      </c>
      <c r="F28" s="8">
        <v>1675</v>
      </c>
      <c r="G28" s="8">
        <v>0</v>
      </c>
      <c r="H28" s="8">
        <f t="shared" si="0"/>
        <v>1675</v>
      </c>
      <c r="I28" s="16"/>
      <c r="J28" s="24" t="s">
        <v>29</v>
      </c>
    </row>
    <row r="29" spans="1:10" ht="21" customHeight="1" x14ac:dyDescent="0.15">
      <c r="A29" s="47"/>
      <c r="B29" s="43"/>
      <c r="C29" s="37"/>
      <c r="D29" s="40"/>
      <c r="E29" s="37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0" ht="21" customHeight="1" x14ac:dyDescent="0.15">
      <c r="A30" s="47"/>
      <c r="B30" s="43"/>
      <c r="C30" s="37"/>
      <c r="D30" s="40"/>
      <c r="E30" s="37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0" ht="21" customHeight="1" x14ac:dyDescent="0.15">
      <c r="A31" s="47"/>
      <c r="B31" s="43"/>
      <c r="C31" s="37"/>
      <c r="D31" s="40"/>
      <c r="E31" s="37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1675</v>
      </c>
      <c r="G32" s="11">
        <f t="shared" ref="G32:H32" si="12">SUM(G28:G31)</f>
        <v>0</v>
      </c>
      <c r="H32" s="11">
        <f t="shared" si="12"/>
        <v>1675</v>
      </c>
      <c r="I32" s="17"/>
      <c r="J32" s="34"/>
    </row>
    <row r="33" spans="1:10" ht="21" customHeight="1" x14ac:dyDescent="0.15">
      <c r="A33" s="47">
        <v>7</v>
      </c>
      <c r="B33" s="43" t="s">
        <v>31</v>
      </c>
      <c r="C33" s="37">
        <v>0</v>
      </c>
      <c r="D33" s="40"/>
      <c r="E33" s="37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35"/>
    </row>
    <row r="34" spans="1:10" ht="21" customHeight="1" x14ac:dyDescent="0.15">
      <c r="A34" s="47"/>
      <c r="B34" s="43"/>
      <c r="C34" s="37"/>
      <c r="D34" s="40"/>
      <c r="E34" s="37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 x14ac:dyDescent="0.15">
      <c r="A35" s="47"/>
      <c r="B35" s="43"/>
      <c r="C35" s="37"/>
      <c r="D35" s="40"/>
      <c r="E35" s="37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 x14ac:dyDescent="0.15">
      <c r="A36" s="47"/>
      <c r="B36" s="43"/>
      <c r="C36" s="37"/>
      <c r="D36" s="40"/>
      <c r="E36" s="37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9"/>
    </row>
    <row r="38" spans="1:10" ht="21" customHeight="1" x14ac:dyDescent="0.15">
      <c r="A38" s="47">
        <v>8</v>
      </c>
      <c r="B38" s="43" t="s">
        <v>33</v>
      </c>
      <c r="C38" s="37">
        <v>0</v>
      </c>
      <c r="D38" s="40"/>
      <c r="E38" s="37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 x14ac:dyDescent="0.15">
      <c r="A39" s="47"/>
      <c r="B39" s="43"/>
      <c r="C39" s="37"/>
      <c r="D39" s="40"/>
      <c r="E39" s="37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4"/>
    </row>
    <row r="41" spans="1:10" ht="21" customHeight="1" x14ac:dyDescent="0.15">
      <c r="A41" s="47">
        <v>9</v>
      </c>
      <c r="B41" s="43" t="s">
        <v>36</v>
      </c>
      <c r="C41" s="37">
        <v>0</v>
      </c>
      <c r="D41" s="40"/>
      <c r="E41" s="37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 x14ac:dyDescent="0.15">
      <c r="A42" s="47"/>
      <c r="B42" s="43"/>
      <c r="C42" s="37"/>
      <c r="D42" s="40"/>
      <c r="E42" s="37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 x14ac:dyDescent="0.15">
      <c r="A43" s="47"/>
      <c r="B43" s="43"/>
      <c r="C43" s="37"/>
      <c r="D43" s="40"/>
      <c r="E43" s="37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6"/>
    </row>
    <row r="45" spans="1:10" ht="21" customHeight="1" x14ac:dyDescent="0.15">
      <c r="A45" s="41">
        <v>10</v>
      </c>
      <c r="B45" s="43" t="s">
        <v>39</v>
      </c>
      <c r="C45" s="37">
        <v>0</v>
      </c>
      <c r="D45" s="40"/>
      <c r="E45" s="37">
        <f>C45*D45</f>
        <v>0</v>
      </c>
      <c r="F45" s="8">
        <v>253</v>
      </c>
      <c r="G45" s="8">
        <v>0</v>
      </c>
      <c r="H45" s="8">
        <f>F45+G45</f>
        <v>253</v>
      </c>
      <c r="I45" s="23" t="s">
        <v>54</v>
      </c>
      <c r="J45" s="27" t="s">
        <v>51</v>
      </c>
    </row>
    <row r="46" spans="1:10" ht="21" customHeight="1" x14ac:dyDescent="0.15">
      <c r="A46" s="48"/>
      <c r="B46" s="43"/>
      <c r="C46" s="37"/>
      <c r="D46" s="40"/>
      <c r="E46" s="37"/>
      <c r="F46" s="8">
        <v>207</v>
      </c>
      <c r="G46" s="8">
        <v>0</v>
      </c>
      <c r="H46" s="21">
        <f>F46+G46</f>
        <v>207</v>
      </c>
      <c r="I46" s="23" t="s">
        <v>55</v>
      </c>
      <c r="J46" s="28"/>
    </row>
    <row r="47" spans="1:10" ht="21" customHeight="1" x14ac:dyDescent="0.15">
      <c r="A47" s="48"/>
      <c r="B47" s="43"/>
      <c r="C47" s="37"/>
      <c r="D47" s="40"/>
      <c r="E47" s="37"/>
      <c r="F47" s="8">
        <v>24</v>
      </c>
      <c r="G47" s="8">
        <v>0</v>
      </c>
      <c r="H47" s="22">
        <f t="shared" ref="H47:H48" si="19">F47+G47</f>
        <v>24</v>
      </c>
      <c r="I47" s="23" t="s">
        <v>56</v>
      </c>
      <c r="J47" s="28"/>
    </row>
    <row r="48" spans="1:10" ht="21" customHeight="1" x14ac:dyDescent="0.15">
      <c r="A48" s="48"/>
      <c r="B48" s="43"/>
      <c r="C48" s="37"/>
      <c r="D48" s="40"/>
      <c r="E48" s="37"/>
      <c r="F48" s="8">
        <v>0</v>
      </c>
      <c r="G48" s="8">
        <v>0</v>
      </c>
      <c r="H48" s="22">
        <f t="shared" si="19"/>
        <v>0</v>
      </c>
      <c r="I48" s="16"/>
      <c r="J48" s="28"/>
    </row>
    <row r="49" spans="1:10" ht="21" customHeight="1" x14ac:dyDescent="0.15">
      <c r="A49" s="48"/>
      <c r="B49" s="43"/>
      <c r="C49" s="37"/>
      <c r="D49" s="40"/>
      <c r="E49" s="37"/>
      <c r="F49" s="8">
        <v>0</v>
      </c>
      <c r="G49" s="8">
        <v>0</v>
      </c>
      <c r="H49" s="8">
        <f t="shared" ref="H49:H51" si="20">F49+G49</f>
        <v>0</v>
      </c>
      <c r="I49" s="16"/>
      <c r="J49" s="28"/>
    </row>
    <row r="50" spans="1:10" ht="21" customHeight="1" x14ac:dyDescent="0.15">
      <c r="A50" s="48"/>
      <c r="B50" s="43"/>
      <c r="C50" s="37"/>
      <c r="D50" s="40"/>
      <c r="E50" s="37"/>
      <c r="F50" s="8">
        <v>0</v>
      </c>
      <c r="G50" s="8">
        <v>0</v>
      </c>
      <c r="H50" s="8">
        <f t="shared" si="20"/>
        <v>0</v>
      </c>
      <c r="I50" s="16"/>
      <c r="J50" s="28"/>
    </row>
    <row r="51" spans="1:10" ht="21" customHeight="1" x14ac:dyDescent="0.15">
      <c r="A51" s="42"/>
      <c r="B51" s="43"/>
      <c r="C51" s="37"/>
      <c r="D51" s="40"/>
      <c r="E51" s="37"/>
      <c r="F51" s="8">
        <v>0</v>
      </c>
      <c r="G51" s="8">
        <v>0</v>
      </c>
      <c r="H51" s="8">
        <f t="shared" si="20"/>
        <v>0</v>
      </c>
      <c r="I51" s="16"/>
      <c r="J51" s="28"/>
    </row>
    <row r="52" spans="1:10" s="1" customFormat="1" ht="21" customHeight="1" x14ac:dyDescent="0.15">
      <c r="A52" s="9"/>
      <c r="B52" s="10" t="s">
        <v>40</v>
      </c>
      <c r="C52" s="11">
        <f>SUM(C45)</f>
        <v>0</v>
      </c>
      <c r="D52" s="11">
        <f t="shared" ref="D52:E52" si="21">SUM(D45)</f>
        <v>0</v>
      </c>
      <c r="E52" s="11">
        <f t="shared" si="21"/>
        <v>0</v>
      </c>
      <c r="F52" s="11">
        <f>SUM(F45:F51)</f>
        <v>484</v>
      </c>
      <c r="G52" s="11">
        <f t="shared" ref="G52:H52" si="22">SUM(G45:G51)</f>
        <v>0</v>
      </c>
      <c r="H52" s="11">
        <f t="shared" si="22"/>
        <v>484</v>
      </c>
      <c r="I52" s="17"/>
      <c r="J52" s="29"/>
    </row>
    <row r="53" spans="1:10" ht="21" customHeight="1" x14ac:dyDescent="0.15">
      <c r="A53" s="9"/>
      <c r="B53" s="10" t="s">
        <v>41</v>
      </c>
      <c r="C53" s="11">
        <f>SUM(C52,C44,C40,C37,C32,C27,C24,C21,C16,C13)</f>
        <v>0</v>
      </c>
      <c r="D53" s="11">
        <f t="shared" ref="D53:H53" si="23">SUM(D52,D44,D40,D37,D32,D27,D24,D21,D16,D13)</f>
        <v>0</v>
      </c>
      <c r="E53" s="11">
        <f t="shared" si="23"/>
        <v>0</v>
      </c>
      <c r="F53" s="11">
        <f t="shared" si="23"/>
        <v>2159</v>
      </c>
      <c r="G53" s="11">
        <f t="shared" si="23"/>
        <v>0</v>
      </c>
      <c r="H53" s="11">
        <f t="shared" si="23"/>
        <v>2159</v>
      </c>
      <c r="I53" s="17"/>
      <c r="J53" s="18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19" t="s">
        <v>46</v>
      </c>
    </row>
    <row r="58" spans="1:10" ht="21" customHeight="1" x14ac:dyDescent="0.15">
      <c r="A58" s="44">
        <f>E53</f>
        <v>0</v>
      </c>
      <c r="B58" s="45"/>
      <c r="C58" s="45">
        <f>H53</f>
        <v>2159</v>
      </c>
      <c r="D58" s="45"/>
      <c r="E58" s="45">
        <f>F53</f>
        <v>2159</v>
      </c>
      <c r="F58" s="45"/>
      <c r="G58" s="45">
        <f>G53</f>
        <v>0</v>
      </c>
      <c r="H58" s="45"/>
      <c r="I58" s="20">
        <f>A58-C58</f>
        <v>-2159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2019-08-14T10:45:02Z</cp:lastPrinted>
  <dcterms:created xsi:type="dcterms:W3CDTF">2014-04-15T08:52:00Z</dcterms:created>
  <dcterms:modified xsi:type="dcterms:W3CDTF">2019-08-15T01:52:22Z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