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好好工作，努力赚钱\项目\海尔\海尔 3月\"/>
    </mc:Choice>
  </mc:AlternateContent>
  <xr:revisionPtr revIDLastSave="0" documentId="8_{7997B62D-3315-45DB-A593-53CF29029FDA}" xr6:coauthVersionLast="36" xr6:coauthVersionMax="36" xr10:uidLastSave="{00000000-0000-0000-0000-000000000000}"/>
  <bookViews>
    <workbookView xWindow="120" yWindow="90" windowWidth="15480" windowHeight="7770" xr2:uid="{00000000-000D-0000-FFFF-FFFF00000000}"/>
  </bookViews>
  <sheets>
    <sheet name="员工差旅明细" sheetId="2" r:id="rId1"/>
  </sheets>
  <definedNames>
    <definedName name="_xlnm.Print_Area" localSheetId="0">员工差旅明细!$A$1:$K$40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1" i="2" l="1"/>
  <c r="H39" i="2"/>
  <c r="I38" i="2"/>
  <c r="H21" i="2"/>
  <c r="I37" i="2" l="1"/>
  <c r="I39" i="2" s="1"/>
  <c r="J33" i="2"/>
  <c r="J32" i="2"/>
  <c r="J31" i="2"/>
  <c r="F33" i="2"/>
  <c r="F32" i="2"/>
  <c r="F31" i="2"/>
  <c r="I21" i="2"/>
  <c r="G24" i="2" s="1"/>
  <c r="B24" i="2"/>
  <c r="K24" i="2" l="1"/>
</calcChain>
</file>

<file path=xl/sharedStrings.xml><?xml version="1.0" encoding="utf-8"?>
<sst xmlns="http://schemas.openxmlformats.org/spreadsheetml/2006/main" count="67" uniqueCount="52">
  <si>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</si>
  <si>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</si>
  <si>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</si>
  <si>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</si>
  <si>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</si>
  <si>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</si>
  <si>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</si>
  <si>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</si>
  <si>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</si>
  <si>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</si>
  <si>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</si>
  <si>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</si>
  <si>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</si>
  <si>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</si>
  <si>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</si>
  <si>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</si>
  <si>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</si>
  <si>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</si>
  <si>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</si>
  <si>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</si>
  <si>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</si>
  <si>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</si>
  <si>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</si>
  <si>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</si>
  <si>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</si>
  <si>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</si>
  <si>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</si>
  <si>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【员工差旅报销单】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</si>
  <si>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</si>
  <si>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</si>
  <si>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</si>
  <si>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</si>
  <si>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</si>
  <si>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</si>
  <si>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</si>
  <si>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</si>
  <si>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杨苗苗</t>
    <phoneticPr fontId="1" type="noConversion"/>
  </si>
  <si>
    <t>北京</t>
    <phoneticPr fontId="1" type="noConversion"/>
  </si>
  <si>
    <t>助理</t>
    <phoneticPr fontId="1" type="noConversion"/>
  </si>
  <si>
    <t>企划部</t>
    <phoneticPr fontId="1" type="noConversion"/>
  </si>
  <si>
    <t>2019年</t>
    <phoneticPr fontId="1" type="noConversion"/>
  </si>
  <si>
    <t>HMZA-190310-QDH683</t>
    <phoneticPr fontId="1" type="noConversion"/>
  </si>
  <si>
    <t>2019年1-2月</t>
    <phoneticPr fontId="1" type="noConversion"/>
  </si>
  <si>
    <t>HMZA-190310-QDH683</t>
    <phoneticPr fontId="1" type="noConversion"/>
  </si>
  <si>
    <t>2.16  侯莹、杨苗苗、王凤雨</t>
    <phoneticPr fontId="1" type="noConversion"/>
  </si>
  <si>
    <t>滴滴行程单</t>
    <phoneticPr fontId="1" type="noConversion"/>
  </si>
  <si>
    <t>2.16青岛机场-海尔</t>
    <phoneticPr fontId="1" type="noConversion"/>
  </si>
  <si>
    <t>首汽</t>
    <phoneticPr fontId="1" type="noConversion"/>
  </si>
  <si>
    <t>青岛</t>
    <phoneticPr fontId="1" type="noConversion"/>
  </si>
  <si>
    <t>星期六</t>
    <phoneticPr fontId="1" type="noConversion"/>
  </si>
  <si>
    <t>上海</t>
    <phoneticPr fontId="1" type="noConversion"/>
  </si>
  <si>
    <t>2019年2月19-21日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</si>
</sst>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1">
      <alignment vertical="center"/>
    </xf>
    <xf numFmtId="0" fontId="6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8" fillId="0" borderId="9" xfId="1" applyFont="1" applyBorder="1">
      <alignment vertical="center"/>
    </xf>
    <xf numFmtId="0" fontId="8" fillId="0" borderId="8" xfId="1" applyFont="1" applyBorder="1">
      <alignment vertical="center"/>
    </xf>
    <xf numFmtId="0" fontId="8" fillId="0" borderId="11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13" xfId="1" applyFont="1" applyBorder="1">
      <alignment vertical="center"/>
    </xf>
    <xf numFmtId="0" fontId="8" fillId="0" borderId="14" xfId="1" applyFont="1" applyBorder="1">
      <alignment vertical="center"/>
    </xf>
    <xf numFmtId="0" fontId="8" fillId="0" borderId="0" xfId="1" applyFont="1">
      <alignment vertical="center"/>
    </xf>
    <xf numFmtId="0" fontId="9" fillId="0" borderId="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2" borderId="1" xfId="1" applyFont="1" applyFill="1" applyBorder="1" applyAlignment="1">
      <alignment vertical="center"/>
    </xf>
    <xf numFmtId="178" fontId="9" fillId="0" borderId="1" xfId="1" applyNumberFormat="1" applyFont="1" applyBorder="1" applyAlignment="1">
      <alignment horizontal="center" vertical="center"/>
    </xf>
    <xf numFmtId="0" fontId="9" fillId="0" borderId="1" xfId="1" applyFont="1" applyBorder="1" applyAlignment="1">
      <alignment vertical="center"/>
    </xf>
    <xf numFmtId="177" fontId="8" fillId="0" borderId="0" xfId="1" applyNumberFormat="1" applyFont="1" applyBorder="1" applyAlignment="1">
      <alignment horizontal="left" vertical="center"/>
    </xf>
    <xf numFmtId="176" fontId="9" fillId="0" borderId="1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/>
    </xf>
    <xf numFmtId="0" fontId="8" fillId="0" borderId="8" xfId="1" applyFont="1" applyBorder="1" applyAlignment="1">
      <alignment horizontal="right" vertical="center"/>
    </xf>
    <xf numFmtId="0" fontId="8" fillId="0" borderId="14" xfId="1" applyFont="1" applyBorder="1" applyAlignment="1">
      <alignment horizontal="right" vertical="center"/>
    </xf>
    <xf numFmtId="0" fontId="8" fillId="3" borderId="14" xfId="1" applyFont="1" applyFill="1" applyBorder="1" applyAlignment="1">
      <alignment horizontal="center" vertical="center"/>
    </xf>
    <xf numFmtId="0" fontId="8" fillId="0" borderId="14" xfId="1" applyFont="1" applyFill="1" applyBorder="1">
      <alignment vertical="center"/>
    </xf>
    <xf numFmtId="31" fontId="8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177" fontId="9" fillId="2" borderId="1" xfId="1" applyNumberFormat="1" applyFont="1" applyFill="1" applyBorder="1" applyAlignment="1">
      <alignment horizontal="center" vertical="center"/>
    </xf>
    <xf numFmtId="179" fontId="8" fillId="2" borderId="5" xfId="1" applyNumberFormat="1" applyFont="1" applyFill="1" applyBorder="1" applyAlignment="1">
      <alignment horizontal="center" vertical="center"/>
    </xf>
    <xf numFmtId="179" fontId="8" fillId="2" borderId="7" xfId="1" applyNumberFormat="1" applyFont="1" applyFill="1" applyBorder="1" applyAlignment="1">
      <alignment horizontal="center" vertical="center"/>
    </xf>
    <xf numFmtId="178" fontId="9" fillId="0" borderId="5" xfId="1" applyNumberFormat="1" applyFont="1" applyBorder="1" applyAlignment="1">
      <alignment horizontal="center" vertical="center"/>
    </xf>
    <xf numFmtId="178" fontId="9" fillId="0" borderId="7" xfId="1" applyNumberFormat="1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0" xfId="1" applyFont="1" applyFill="1" applyBorder="1" applyAlignment="1">
      <alignment horizontal="center" vertical="center"/>
    </xf>
    <xf numFmtId="0" fontId="8" fillId="3" borderId="1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179" fontId="8" fillId="2" borderId="1" xfId="1" applyNumberFormat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/>
    </xf>
    <xf numFmtId="0" fontId="8" fillId="3" borderId="15" xfId="1" applyFont="1" applyFill="1" applyBorder="1" applyAlignment="1">
      <alignment horizontal="center" vertical="center"/>
    </xf>
    <xf numFmtId="0" fontId="8" fillId="3" borderId="14" xfId="1" applyFont="1" applyFill="1" applyBorder="1" applyAlignment="1">
      <alignment horizontal="center" vertical="center" wrapText="1"/>
    </xf>
    <xf numFmtId="31" fontId="8" fillId="2" borderId="1" xfId="1" applyNumberFormat="1" applyFont="1" applyFill="1" applyBorder="1" applyAlignment="1">
      <alignment horizontal="center" vertical="center"/>
    </xf>
    <xf numFmtId="0" fontId="9" fillId="0" borderId="5" xfId="1" applyFont="1" applyFill="1" applyBorder="1" applyAlignment="1">
      <alignment horizontal="center" vertical="center"/>
    </xf>
    <xf numFmtId="0" fontId="9" fillId="0" borderId="7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center" vertical="center"/>
    </xf>
    <xf numFmtId="0" fontId="8" fillId="2" borderId="10" xfId="1" applyFont="1" applyFill="1" applyBorder="1" applyAlignment="1">
      <alignment horizontal="center" vertical="center"/>
    </xf>
    <xf numFmtId="0" fontId="8" fillId="2" borderId="13" xfId="1" applyFont="1" applyFill="1" applyBorder="1" applyAlignment="1">
      <alignment horizontal="center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1" xfId="1" applyFont="1" applyFill="1" applyBorder="1" applyAlignment="1">
      <alignment horizontal="center" vertical="center"/>
    </xf>
    <xf numFmtId="0" fontId="8" fillId="2" borderId="12" xfId="1" applyFont="1" applyFill="1" applyBorder="1" applyAlignment="1">
      <alignment horizontal="center" vertical="center"/>
    </xf>
    <xf numFmtId="31" fontId="8" fillId="2" borderId="5" xfId="1" applyNumberFormat="1" applyFont="1" applyFill="1" applyBorder="1" applyAlignment="1">
      <alignment horizontal="center" vertical="center"/>
    </xf>
    <xf numFmtId="31" fontId="8" fillId="2" borderId="7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0"/>
  <sheetViews>
    <sheetView tabSelected="1" topLeftCell="A10" zoomScaleNormal="100" workbookViewId="0">
      <selection activeCell="O22" sqref="O22"/>
    </sheetView>
  </sheetViews>
  <sheetFormatPr defaultRowHeight="14" x14ac:dyDescent="0.25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2.90625" bestFit="1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5" x14ac:dyDescent="0.25">
      <c r="B3" s="47" t="s">
        <v>27</v>
      </c>
      <c r="C3" s="47"/>
      <c r="D3" s="47"/>
      <c r="E3" s="47"/>
      <c r="F3" s="47"/>
      <c r="G3" s="47"/>
      <c r="H3" s="47"/>
      <c r="I3" s="47"/>
      <c r="J3" s="47"/>
      <c r="K3" s="47"/>
    </row>
    <row r="4" spans="2:11" ht="20.149999999999999" customHeight="1" x14ac:dyDescent="0.25">
      <c r="B4" s="2"/>
      <c r="C4" s="2"/>
      <c r="D4" s="2"/>
      <c r="E4" s="2"/>
      <c r="F4" s="2"/>
      <c r="G4" s="2"/>
      <c r="H4" s="2"/>
      <c r="I4" s="2"/>
      <c r="J4" s="2"/>
      <c r="K4" s="3"/>
    </row>
    <row r="5" spans="2:11" ht="20.149999999999999" customHeight="1" x14ac:dyDescent="0.25">
      <c r="B5" s="4"/>
      <c r="C5" s="5"/>
      <c r="D5" s="25" t="s">
        <v>0</v>
      </c>
      <c r="E5" s="25"/>
      <c r="F5" s="48" t="s">
        <v>36</v>
      </c>
      <c r="G5" s="48"/>
      <c r="H5" s="25" t="s">
        <v>1</v>
      </c>
      <c r="I5" s="5"/>
      <c r="J5" s="48" t="s">
        <v>38</v>
      </c>
      <c r="K5" s="49"/>
    </row>
    <row r="6" spans="2:11" ht="20.149999999999999" customHeight="1" x14ac:dyDescent="0.25">
      <c r="B6" s="6"/>
      <c r="C6" s="7"/>
      <c r="D6" s="8" t="s">
        <v>2</v>
      </c>
      <c r="E6" s="8"/>
      <c r="F6" s="50" t="s">
        <v>37</v>
      </c>
      <c r="G6" s="50"/>
      <c r="H6" s="8" t="s">
        <v>3</v>
      </c>
      <c r="I6" s="7"/>
      <c r="J6" s="50" t="s">
        <v>39</v>
      </c>
      <c r="K6" s="51"/>
    </row>
    <row r="7" spans="2:11" ht="20.149999999999999" customHeight="1" x14ac:dyDescent="0.25">
      <c r="B7" s="6"/>
      <c r="C7" s="7"/>
      <c r="D7" s="8" t="s">
        <v>4</v>
      </c>
      <c r="E7" s="8"/>
      <c r="F7" s="50" t="s">
        <v>40</v>
      </c>
      <c r="G7" s="50"/>
      <c r="H7" s="8" t="s">
        <v>5</v>
      </c>
      <c r="I7" s="9"/>
      <c r="J7" s="50" t="s">
        <v>42</v>
      </c>
      <c r="K7" s="51"/>
    </row>
    <row r="8" spans="2:11" ht="20.149999999999999" customHeight="1" x14ac:dyDescent="0.25">
      <c r="B8" s="10"/>
      <c r="C8" s="11"/>
      <c r="D8" s="26"/>
      <c r="E8" s="26"/>
      <c r="F8" s="27"/>
      <c r="G8" s="27"/>
      <c r="H8" s="26" t="s">
        <v>28</v>
      </c>
      <c r="I8" s="28"/>
      <c r="J8" s="58" t="s">
        <v>41</v>
      </c>
      <c r="K8" s="57"/>
    </row>
    <row r="9" spans="2:11" ht="20.149999999999999" customHeight="1" x14ac:dyDescent="0.25">
      <c r="B9" s="12"/>
      <c r="C9" s="12"/>
      <c r="D9" s="12"/>
      <c r="E9" s="12"/>
      <c r="F9" s="12"/>
      <c r="G9" s="12"/>
      <c r="H9" s="12"/>
      <c r="I9" s="12"/>
      <c r="J9" s="12"/>
      <c r="K9" s="12"/>
    </row>
    <row r="10" spans="2:11" ht="20.149999999999999" customHeight="1" x14ac:dyDescent="0.25">
      <c r="B10" s="60" t="s">
        <v>6</v>
      </c>
      <c r="C10" s="61"/>
      <c r="D10" s="13" t="s">
        <v>7</v>
      </c>
      <c r="E10" s="43" t="s">
        <v>8</v>
      </c>
      <c r="F10" s="45"/>
      <c r="G10" s="14" t="s">
        <v>9</v>
      </c>
      <c r="H10" s="15" t="s">
        <v>10</v>
      </c>
      <c r="I10" s="43" t="s">
        <v>11</v>
      </c>
      <c r="J10" s="45"/>
      <c r="K10" s="14" t="s">
        <v>12</v>
      </c>
    </row>
    <row r="11" spans="2:11" ht="20.149999999999999" customHeight="1" x14ac:dyDescent="0.25">
      <c r="B11" s="41">
        <v>1</v>
      </c>
      <c r="C11" s="42"/>
      <c r="D11" s="52" t="s">
        <v>13</v>
      </c>
      <c r="E11" s="41" t="s">
        <v>14</v>
      </c>
      <c r="F11" s="42"/>
      <c r="G11" s="16">
        <v>0</v>
      </c>
      <c r="H11" s="16"/>
      <c r="I11" s="36"/>
      <c r="J11" s="37"/>
      <c r="K11" s="17" t="s">
        <v>15</v>
      </c>
    </row>
    <row r="12" spans="2:11" ht="20.149999999999999" customHeight="1" x14ac:dyDescent="0.25">
      <c r="B12" s="41">
        <v>2</v>
      </c>
      <c r="C12" s="42"/>
      <c r="D12" s="53"/>
      <c r="E12" s="62" t="s">
        <v>16</v>
      </c>
      <c r="F12" s="63"/>
      <c r="G12" s="16">
        <v>71</v>
      </c>
      <c r="H12" s="16">
        <v>71</v>
      </c>
      <c r="I12" s="36"/>
      <c r="J12" s="37"/>
      <c r="K12" s="17" t="s">
        <v>46</v>
      </c>
    </row>
    <row r="13" spans="2:11" ht="20.149999999999999" customHeight="1" x14ac:dyDescent="0.25">
      <c r="B13" s="41">
        <v>3</v>
      </c>
      <c r="C13" s="42"/>
      <c r="D13" s="53"/>
      <c r="E13" s="66"/>
      <c r="F13" s="67"/>
      <c r="G13" s="34">
        <v>179.61</v>
      </c>
      <c r="H13" s="34">
        <v>179.61</v>
      </c>
      <c r="I13" s="30"/>
      <c r="J13" s="31"/>
      <c r="K13" s="17" t="s">
        <v>45</v>
      </c>
    </row>
    <row r="14" spans="2:11" ht="20.149999999999999" customHeight="1" x14ac:dyDescent="0.25">
      <c r="B14" s="41">
        <v>4</v>
      </c>
      <c r="C14" s="42"/>
      <c r="D14" s="53"/>
      <c r="E14" s="66"/>
      <c r="F14" s="67"/>
      <c r="G14" s="34">
        <v>70.11</v>
      </c>
      <c r="H14" s="34">
        <v>70.11</v>
      </c>
      <c r="I14" s="30"/>
      <c r="J14" s="31"/>
      <c r="K14" s="17" t="s">
        <v>47</v>
      </c>
    </row>
    <row r="15" spans="2:11" ht="20.149999999999999" customHeight="1" x14ac:dyDescent="0.25">
      <c r="B15" s="32"/>
      <c r="C15" s="33"/>
      <c r="D15" s="53"/>
      <c r="E15" s="64"/>
      <c r="F15" s="65"/>
      <c r="G15" s="34">
        <v>118</v>
      </c>
      <c r="H15" s="34">
        <v>118</v>
      </c>
      <c r="I15" s="36"/>
      <c r="J15" s="37"/>
      <c r="K15" s="17"/>
    </row>
    <row r="16" spans="2:11" ht="20.149999999999999" customHeight="1" x14ac:dyDescent="0.25">
      <c r="B16" s="41">
        <v>5</v>
      </c>
      <c r="C16" s="42"/>
      <c r="D16" s="53"/>
      <c r="E16" s="41" t="s">
        <v>17</v>
      </c>
      <c r="F16" s="42"/>
      <c r="G16" s="16">
        <v>0</v>
      </c>
      <c r="H16" s="16"/>
      <c r="I16" s="36"/>
      <c r="J16" s="37"/>
      <c r="K16" s="17" t="s">
        <v>15</v>
      </c>
    </row>
    <row r="17" spans="1:11" ht="20.149999999999999" customHeight="1" x14ac:dyDescent="0.25">
      <c r="B17" s="41">
        <v>6</v>
      </c>
      <c r="C17" s="42"/>
      <c r="D17" s="53"/>
      <c r="E17" s="62" t="s">
        <v>18</v>
      </c>
      <c r="F17" s="63"/>
      <c r="G17" s="16">
        <v>77.5</v>
      </c>
      <c r="H17" s="16">
        <v>77.5</v>
      </c>
      <c r="I17" s="36"/>
      <c r="J17" s="37"/>
      <c r="K17" s="17" t="s">
        <v>44</v>
      </c>
    </row>
    <row r="18" spans="1:11" ht="20.149999999999999" customHeight="1" x14ac:dyDescent="0.25">
      <c r="B18" s="41">
        <v>7</v>
      </c>
      <c r="C18" s="42"/>
      <c r="D18" s="54"/>
      <c r="E18" s="64"/>
      <c r="F18" s="65"/>
      <c r="G18" s="16">
        <v>30.1</v>
      </c>
      <c r="H18" s="16">
        <v>30.1</v>
      </c>
      <c r="I18" s="36"/>
      <c r="J18" s="37"/>
      <c r="K18" s="17" t="s">
        <v>44</v>
      </c>
    </row>
    <row r="19" spans="1:11" ht="20.149999999999999" customHeight="1" x14ac:dyDescent="0.25">
      <c r="B19" s="41">
        <v>8</v>
      </c>
      <c r="C19" s="42"/>
      <c r="D19" s="52" t="s">
        <v>19</v>
      </c>
      <c r="E19" s="40"/>
      <c r="F19" s="40"/>
      <c r="G19" s="16">
        <v>0</v>
      </c>
      <c r="H19" s="16"/>
      <c r="I19" s="36"/>
      <c r="J19" s="37"/>
      <c r="K19" s="17"/>
    </row>
    <row r="20" spans="1:11" ht="20.149999999999999" customHeight="1" x14ac:dyDescent="0.25">
      <c r="B20" s="41">
        <v>9</v>
      </c>
      <c r="C20" s="42"/>
      <c r="D20" s="54"/>
      <c r="E20" s="40"/>
      <c r="F20" s="40"/>
      <c r="G20" s="16">
        <v>0</v>
      </c>
      <c r="H20" s="16"/>
      <c r="I20" s="36"/>
      <c r="J20" s="37"/>
      <c r="K20" s="17"/>
    </row>
    <row r="21" spans="1:11" ht="20.149999999999999" customHeight="1" x14ac:dyDescent="0.25">
      <c r="B21" s="43" t="s">
        <v>20</v>
      </c>
      <c r="C21" s="44"/>
      <c r="D21" s="44"/>
      <c r="E21" s="44"/>
      <c r="F21" s="45"/>
      <c r="G21" s="18">
        <f>SUM(G11:G20)</f>
        <v>546.32000000000005</v>
      </c>
      <c r="H21" s="18">
        <f>SUM(H11:H20)</f>
        <v>546.32000000000005</v>
      </c>
      <c r="I21" s="38">
        <f>SUM(I11:J20)</f>
        <v>0</v>
      </c>
      <c r="J21" s="39"/>
      <c r="K21" s="19"/>
    </row>
    <row r="22" spans="1:11" ht="20.149999999999999" customHeight="1" x14ac:dyDescent="0.25">
      <c r="B22" s="12"/>
      <c r="C22" s="12"/>
      <c r="D22" s="12"/>
      <c r="E22" s="12"/>
      <c r="F22" s="12"/>
      <c r="G22" s="12"/>
      <c r="H22" s="12"/>
      <c r="I22" s="12"/>
      <c r="J22" s="20"/>
      <c r="K22" s="12"/>
    </row>
    <row r="23" spans="1:11" ht="20.149999999999999" customHeight="1" x14ac:dyDescent="0.25">
      <c r="B23" s="46" t="s">
        <v>10</v>
      </c>
      <c r="C23" s="46"/>
      <c r="D23" s="46"/>
      <c r="E23" s="46"/>
      <c r="F23" s="46"/>
      <c r="G23" s="46" t="s">
        <v>21</v>
      </c>
      <c r="H23" s="46"/>
      <c r="I23" s="46"/>
      <c r="J23" s="46"/>
      <c r="K23" s="14" t="s">
        <v>22</v>
      </c>
    </row>
    <row r="24" spans="1:11" ht="20.149999999999999" customHeight="1" x14ac:dyDescent="0.25">
      <c r="B24" s="35">
        <f>H21</f>
        <v>546.32000000000005</v>
      </c>
      <c r="C24" s="35"/>
      <c r="D24" s="35"/>
      <c r="E24" s="35"/>
      <c r="F24" s="35"/>
      <c r="G24" s="35">
        <f>I21</f>
        <v>0</v>
      </c>
      <c r="H24" s="35"/>
      <c r="I24" s="35"/>
      <c r="J24" s="35"/>
      <c r="K24" s="21">
        <f>SUM(B24:J24)</f>
        <v>546.32000000000005</v>
      </c>
    </row>
    <row r="25" spans="1:11" ht="20.149999999999999" customHeight="1" x14ac:dyDescent="0.25">
      <c r="B25" s="12"/>
      <c r="C25" s="12"/>
      <c r="D25" s="12"/>
      <c r="E25" s="12"/>
      <c r="F25" s="12"/>
      <c r="G25" s="12"/>
      <c r="H25" s="12"/>
      <c r="I25" s="12"/>
      <c r="J25" s="12"/>
      <c r="K25" s="12"/>
    </row>
    <row r="26" spans="1:11" ht="20.149999999999999" customHeight="1" x14ac:dyDescent="0.25">
      <c r="B26" s="12" t="s">
        <v>23</v>
      </c>
      <c r="C26" s="12"/>
      <c r="D26" s="12"/>
      <c r="E26" s="12"/>
      <c r="F26" s="12" t="s">
        <v>24</v>
      </c>
      <c r="G26" s="12" t="s">
        <v>25</v>
      </c>
      <c r="H26" s="12"/>
      <c r="I26" s="12"/>
      <c r="J26" s="12" t="s">
        <v>26</v>
      </c>
      <c r="K26" s="12"/>
    </row>
    <row r="29" spans="1:11" ht="17.5" x14ac:dyDescent="0.25">
      <c r="A29" s="47" t="s">
        <v>29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</row>
    <row r="31" spans="1:11" ht="20.149999999999999" customHeight="1" x14ac:dyDescent="0.25">
      <c r="B31" s="4"/>
      <c r="C31" s="5"/>
      <c r="D31" s="25" t="s">
        <v>0</v>
      </c>
      <c r="E31" s="25"/>
      <c r="F31" s="48" t="str">
        <f>F5</f>
        <v>杨苗苗</v>
      </c>
      <c r="G31" s="48"/>
      <c r="H31" s="25" t="s">
        <v>1</v>
      </c>
      <c r="I31" s="5"/>
      <c r="J31" s="48" t="str">
        <f>J5</f>
        <v>助理</v>
      </c>
      <c r="K31" s="49"/>
    </row>
    <row r="32" spans="1:11" ht="20.149999999999999" customHeight="1" x14ac:dyDescent="0.25">
      <c r="B32" s="6"/>
      <c r="C32" s="7"/>
      <c r="D32" s="8" t="s">
        <v>2</v>
      </c>
      <c r="E32" s="8"/>
      <c r="F32" s="50" t="str">
        <f>F6</f>
        <v>北京</v>
      </c>
      <c r="G32" s="50"/>
      <c r="H32" s="8" t="s">
        <v>3</v>
      </c>
      <c r="I32" s="7"/>
      <c r="J32" s="50" t="str">
        <f>J6</f>
        <v>企划部</v>
      </c>
      <c r="K32" s="51"/>
    </row>
    <row r="33" spans="2:11" ht="20.149999999999999" customHeight="1" x14ac:dyDescent="0.25">
      <c r="B33" s="6"/>
      <c r="C33" s="7"/>
      <c r="D33" s="8" t="s">
        <v>4</v>
      </c>
      <c r="E33" s="8"/>
      <c r="F33" s="50" t="str">
        <f>F7</f>
        <v>2019年</v>
      </c>
      <c r="G33" s="50"/>
      <c r="H33" s="8" t="s">
        <v>5</v>
      </c>
      <c r="I33" s="9"/>
      <c r="J33" s="50" t="str">
        <f>J7</f>
        <v>2019年1-2月</v>
      </c>
      <c r="K33" s="51"/>
    </row>
    <row r="34" spans="2:11" ht="20.149999999999999" customHeight="1" x14ac:dyDescent="0.25">
      <c r="B34" s="10"/>
      <c r="C34" s="11"/>
      <c r="D34" s="26"/>
      <c r="E34" s="26"/>
      <c r="F34" s="27"/>
      <c r="G34" s="27"/>
      <c r="H34" s="26" t="s">
        <v>28</v>
      </c>
      <c r="I34" s="28"/>
      <c r="J34" s="56" t="s">
        <v>43</v>
      </c>
      <c r="K34" s="57"/>
    </row>
    <row r="35" spans="2:11" ht="20.149999999999999" customHeight="1" x14ac:dyDescent="0.25"/>
    <row r="36" spans="2:11" ht="20.149999999999999" customHeight="1" x14ac:dyDescent="0.25">
      <c r="B36" s="40"/>
      <c r="C36" s="40"/>
      <c r="D36" s="23" t="s">
        <v>34</v>
      </c>
      <c r="E36" s="40" t="s">
        <v>35</v>
      </c>
      <c r="F36" s="40"/>
      <c r="G36" s="16" t="s">
        <v>33</v>
      </c>
      <c r="H36" s="16" t="s">
        <v>31</v>
      </c>
      <c r="I36" s="55" t="s">
        <v>32</v>
      </c>
      <c r="J36" s="55"/>
      <c r="K36" s="24" t="s">
        <v>30</v>
      </c>
    </row>
    <row r="37" spans="2:11" ht="20.149999999999999" customHeight="1" x14ac:dyDescent="0.25">
      <c r="B37" s="40">
        <v>1</v>
      </c>
      <c r="C37" s="40"/>
      <c r="D37" s="29" t="s">
        <v>48</v>
      </c>
      <c r="E37" s="59">
        <v>43512</v>
      </c>
      <c r="F37" s="40"/>
      <c r="G37" s="16">
        <v>200</v>
      </c>
      <c r="H37" s="16">
        <v>1</v>
      </c>
      <c r="I37" s="36">
        <f>G37*H37</f>
        <v>200</v>
      </c>
      <c r="J37" s="37"/>
      <c r="K37" s="22" t="s">
        <v>49</v>
      </c>
    </row>
    <row r="38" spans="2:11" ht="20.149999999999999" customHeight="1" x14ac:dyDescent="0.25">
      <c r="B38" s="41">
        <v>2</v>
      </c>
      <c r="C38" s="42"/>
      <c r="D38" s="29" t="s">
        <v>50</v>
      </c>
      <c r="E38" s="68" t="s">
        <v>51</v>
      </c>
      <c r="F38" s="69"/>
      <c r="G38" s="34">
        <v>100</v>
      </c>
      <c r="H38" s="34">
        <v>3</v>
      </c>
      <c r="I38" s="36">
        <f>G38*H38</f>
        <v>300</v>
      </c>
      <c r="J38" s="37"/>
      <c r="K38" s="22"/>
    </row>
    <row r="39" spans="2:11" ht="20.149999999999999" customHeight="1" x14ac:dyDescent="0.25">
      <c r="B39" s="43" t="s">
        <v>20</v>
      </c>
      <c r="C39" s="44"/>
      <c r="D39" s="44"/>
      <c r="E39" s="44"/>
      <c r="F39" s="45"/>
      <c r="G39" s="18"/>
      <c r="H39" s="18">
        <f>SUM(H37:H38)</f>
        <v>4</v>
      </c>
      <c r="I39" s="38">
        <f>SUM(I37:J38)</f>
        <v>500</v>
      </c>
      <c r="J39" s="39"/>
      <c r="K39" s="19"/>
    </row>
    <row r="40" spans="2:11" ht="20.149999999999999" customHeight="1" x14ac:dyDescent="0.25">
      <c r="B40" s="12" t="s">
        <v>23</v>
      </c>
      <c r="C40" s="12"/>
      <c r="D40" s="12"/>
      <c r="E40" s="12"/>
      <c r="F40" s="12" t="s">
        <v>24</v>
      </c>
      <c r="G40" s="12" t="s">
        <v>25</v>
      </c>
      <c r="H40" s="12"/>
      <c r="I40" s="12"/>
      <c r="J40" s="12" t="s">
        <v>26</v>
      </c>
      <c r="K40" s="12"/>
    </row>
  </sheetData>
  <mergeCells count="61">
    <mergeCell ref="B13:C13"/>
    <mergeCell ref="B14:C14"/>
    <mergeCell ref="I15:J15"/>
    <mergeCell ref="E12:F15"/>
    <mergeCell ref="A29:K29"/>
    <mergeCell ref="J34:K34"/>
    <mergeCell ref="J8:K8"/>
    <mergeCell ref="B37:C37"/>
    <mergeCell ref="E37:F37"/>
    <mergeCell ref="I37:J37"/>
    <mergeCell ref="E10:F10"/>
    <mergeCell ref="E11:F11"/>
    <mergeCell ref="B10:C10"/>
    <mergeCell ref="B11:C11"/>
    <mergeCell ref="B12:C12"/>
    <mergeCell ref="B16:C16"/>
    <mergeCell ref="B17:C17"/>
    <mergeCell ref="B39:F39"/>
    <mergeCell ref="I39:J39"/>
    <mergeCell ref="F31:G31"/>
    <mergeCell ref="J31:K31"/>
    <mergeCell ref="F32:G32"/>
    <mergeCell ref="J32:K32"/>
    <mergeCell ref="F33:G33"/>
    <mergeCell ref="J33:K33"/>
    <mergeCell ref="B36:C36"/>
    <mergeCell ref="E36:F36"/>
    <mergeCell ref="I36:J36"/>
    <mergeCell ref="B38:C38"/>
    <mergeCell ref="E38:F38"/>
    <mergeCell ref="I38:J38"/>
    <mergeCell ref="B3:K3"/>
    <mergeCell ref="B19:C19"/>
    <mergeCell ref="J5:K5"/>
    <mergeCell ref="J6:K6"/>
    <mergeCell ref="J7:K7"/>
    <mergeCell ref="I16:J16"/>
    <mergeCell ref="F5:G5"/>
    <mergeCell ref="F6:G6"/>
    <mergeCell ref="F7:G7"/>
    <mergeCell ref="I17:J17"/>
    <mergeCell ref="I10:J10"/>
    <mergeCell ref="I11:J11"/>
    <mergeCell ref="I12:J12"/>
    <mergeCell ref="E16:F16"/>
    <mergeCell ref="E17:F18"/>
    <mergeCell ref="G24:J24"/>
    <mergeCell ref="B24:F24"/>
    <mergeCell ref="I20:J20"/>
    <mergeCell ref="I21:J21"/>
    <mergeCell ref="I18:J18"/>
    <mergeCell ref="E19:F19"/>
    <mergeCell ref="I19:J19"/>
    <mergeCell ref="E20:F20"/>
    <mergeCell ref="B20:C20"/>
    <mergeCell ref="B21:F21"/>
    <mergeCell ref="B23:F23"/>
    <mergeCell ref="G23:J23"/>
    <mergeCell ref="B18:C18"/>
    <mergeCell ref="D11:D18"/>
    <mergeCell ref="D19:D20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2019-02-26T03:14:11Z</cp:lastPrinted>
  <dcterms:created xsi:type="dcterms:W3CDTF">2014-04-15T08:52:03Z</dcterms:created>
  <dcterms:modified xsi:type="dcterms:W3CDTF">2019-02-26T03:15:53Z</dcterms:modified>
</cp:coreProperties>
</file>