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<sst xmlns="http://schemas.openxmlformats.org/spreadsheetml/2006/main" count="45" uniqueCount="43">
  <si>
    <t>【员工差旅报销单】</t>
  </si>
  <si>
    <t>姓名:</t>
  </si>
  <si>
    <t>高郅</t>
  </si>
  <si>
    <t>职位:</t>
  </si>
  <si>
    <t>发生地:</t>
  </si>
  <si>
    <t>杭州</t>
  </si>
  <si>
    <t>部门:</t>
  </si>
  <si>
    <t>/</t>
  </si>
  <si>
    <t>发生日期:</t>
  </si>
  <si>
    <t>2025.5.7-5.9</t>
  </si>
  <si>
    <t>报销日期:</t>
  </si>
  <si>
    <t>2025.7.11</t>
  </si>
  <si>
    <t>团号:</t>
  </si>
  <si>
    <t xml:space="preserve"> HMZA-250913-ZJT806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</si>
  <si>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</si>
  <si>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</si>
  <si>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</si>
  <si>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</si>
  <si>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</si>
  <si>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</si>
  <si>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</si>
  <si>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</si>
  <si>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</si>
  <si>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5.7 家-机场</t>
  </si>
  <si>
    <t>5.9 潮乐之城-盐官开元名庭酒店</t>
  </si>
  <si>
    <t>5.9 盐官开元名庭酒店-钱江君廷酒店</t>
  </si>
  <si>
    <t>5.9 钱江君廷酒店-海宁钱塘明月雷迪森度假酒店</t>
  </si>
  <si>
    <t>5.9 海宁钱塘明月雷迪森度假酒店-杭州东站</t>
  </si>
  <si>
    <t>5.9 北京南站-家</t>
  </si>
  <si>
    <t>5.7 星巴克（高郅、张清清）</t>
  </si>
  <si>
    <t>5.7 肯德基（高郅、张清清）</t>
  </si>
  <si>
    <t>餐费</t>
  </si>
  <si>
    <t xml:space="preserve">5.8 平楚客栈 </t>
  </si>
  <si>
    <t>物料采买</t>
  </si>
  <si>
    <t>其他</t>
  </si>
  <si>
    <t>5.9 高速费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</si>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</sst>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177" fontId="3" fillId="0" borderId="0" xfId="49" applyNumberFormat="1" applyFont="1" applyFill="1" applyAlignment="1">
      <alignment horizontal="center" vertical="center"/>
    </xf>
    <xf numFmtId="177" fontId="3" fillId="0" borderId="0" xfId="49" applyNumberFormat="1" applyFont="1" applyFill="1" applyBorder="1" applyAlignment="1">
      <alignment horizontal="center" vertical="center"/>
    </xf>
    <xf numFmtId="177" fontId="3" fillId="0" borderId="4" xfId="49" applyNumberFormat="1" applyFont="1" applyFill="1" applyBorder="1" applyAlignment="1">
      <alignment horizontal="center" vertical="center"/>
    </xf>
    <xf numFmtId="177" fontId="3" fillId="0" borderId="14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7"/>
  <sheetViews>
    <sheetView tabSelected="1" zoomScale="108" zoomScaleNormal="108" topLeftCell="B3" workbookViewId="0">
      <selection activeCell="H15" sqref="H15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65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7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8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39"/>
    </row>
    <row r="5" s="1" customFormat="1" ht="20.1" customHeight="1" spans="2:11">
      <c r="B5" s="6"/>
      <c r="C5" s="7"/>
      <c r="D5" s="8" t="s">
        <v>1</v>
      </c>
      <c r="E5" s="8"/>
      <c r="F5" s="28" t="s">
        <v>2</v>
      </c>
      <c r="G5" s="28"/>
      <c r="H5" s="8" t="s">
        <v>3</v>
      </c>
      <c r="I5" s="7"/>
      <c r="J5" s="28"/>
      <c r="K5" s="40"/>
    </row>
    <row r="6" s="1" customFormat="1" ht="20.1" customHeight="1" spans="2:11">
      <c r="B6" s="9"/>
      <c r="C6" s="10"/>
      <c r="D6" s="11" t="s">
        <v>4</v>
      </c>
      <c r="E6" s="11"/>
      <c r="F6" s="29" t="s">
        <v>5</v>
      </c>
      <c r="G6" s="29"/>
      <c r="H6" s="11" t="s">
        <v>6</v>
      </c>
      <c r="I6" s="10"/>
      <c r="J6" s="29" t="s">
        <v>7</v>
      </c>
      <c r="K6" s="41"/>
    </row>
    <row r="7" s="1" customFormat="1" ht="20.1" customHeight="1" spans="2:11">
      <c r="B7" s="9"/>
      <c r="C7" s="10"/>
      <c r="D7" s="11" t="s">
        <v>8</v>
      </c>
      <c r="E7" s="11"/>
      <c r="F7" s="29" t="s">
        <v>9</v>
      </c>
      <c r="G7" s="29"/>
      <c r="H7" s="11" t="s">
        <v>10</v>
      </c>
      <c r="I7" s="42"/>
      <c r="J7" s="29" t="s">
        <v>11</v>
      </c>
      <c r="K7" s="41"/>
    </row>
    <row r="8" s="1" customFormat="1" ht="20.1" customHeight="1" spans="2:11">
      <c r="B8" s="12"/>
      <c r="C8" s="13"/>
      <c r="D8" s="14"/>
      <c r="E8" s="14"/>
      <c r="F8" s="30"/>
      <c r="G8" s="30"/>
      <c r="H8" s="14" t="s">
        <v>12</v>
      </c>
      <c r="I8" s="43"/>
      <c r="J8" s="44" t="s">
        <v>13</v>
      </c>
      <c r="K8" s="45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6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1"/>
      <c r="G10" s="26" t="s">
        <v>17</v>
      </c>
      <c r="H10" s="31" t="s">
        <v>18</v>
      </c>
      <c r="I10" s="18" t="s">
        <v>19</v>
      </c>
      <c r="J10" s="31"/>
      <c r="K10" s="47" t="s">
        <v>20</v>
      </c>
    </row>
    <row r="11" s="1" customFormat="1" ht="14" customHeight="1" spans="2:11">
      <c r="B11" s="19">
        <v>1</v>
      </c>
      <c r="C11" s="19"/>
      <c r="D11" s="20" t="s">
        <v>21</v>
      </c>
      <c r="E11" s="19" t="s">
        <v>22</v>
      </c>
      <c r="F11" s="19"/>
      <c r="G11" s="32">
        <v>119.43</v>
      </c>
      <c r="H11" s="32">
        <v>109.43</v>
      </c>
      <c r="I11" s="48">
        <v>10</v>
      </c>
      <c r="J11" s="49"/>
      <c r="K11" s="50" t="s">
        <v>23</v>
      </c>
    </row>
    <row r="12" s="1" customFormat="1" ht="14" customHeight="1" spans="2:11">
      <c r="B12" s="19"/>
      <c r="C12" s="19"/>
      <c r="D12" s="21"/>
      <c r="E12" s="19"/>
      <c r="F12" s="19"/>
      <c r="G12" s="32">
        <v>7.2</v>
      </c>
      <c r="H12" s="32">
        <v>7.2</v>
      </c>
      <c r="I12" s="51">
        <v>0</v>
      </c>
      <c r="J12" s="52"/>
      <c r="K12" s="50" t="s">
        <v>24</v>
      </c>
    </row>
    <row r="13" s="1" customFormat="1" ht="14" customHeight="1" spans="2:11">
      <c r="B13" s="19"/>
      <c r="C13" s="19"/>
      <c r="D13" s="21"/>
      <c r="E13" s="19"/>
      <c r="F13" s="19"/>
      <c r="G13" s="32">
        <v>10.78</v>
      </c>
      <c r="H13" s="32">
        <v>10.78</v>
      </c>
      <c r="I13" s="51">
        <v>0</v>
      </c>
      <c r="J13" s="52"/>
      <c r="K13" s="50" t="s">
        <v>25</v>
      </c>
    </row>
    <row r="14" s="1" customFormat="1" ht="14" customHeight="1" spans="2:11">
      <c r="B14" s="19"/>
      <c r="C14" s="19"/>
      <c r="D14" s="21"/>
      <c r="E14" s="19"/>
      <c r="F14" s="19"/>
      <c r="G14" s="32">
        <v>19.75</v>
      </c>
      <c r="H14" s="32">
        <v>19.75</v>
      </c>
      <c r="I14" s="51">
        <v>0</v>
      </c>
      <c r="J14" s="52"/>
      <c r="K14" s="50" t="s">
        <v>26</v>
      </c>
    </row>
    <row r="15" s="1" customFormat="1" ht="14" customHeight="1" spans="2:11">
      <c r="B15" s="19"/>
      <c r="C15" s="19"/>
      <c r="D15" s="21"/>
      <c r="E15" s="19"/>
      <c r="F15" s="19"/>
      <c r="G15" s="32">
        <v>93.13</v>
      </c>
      <c r="H15" s="32">
        <v>93.13</v>
      </c>
      <c r="I15" s="51">
        <v>0</v>
      </c>
      <c r="J15" s="52"/>
      <c r="K15" s="50" t="s">
        <v>27</v>
      </c>
    </row>
    <row r="16" s="1" customFormat="1" ht="14" customHeight="1" spans="2:11">
      <c r="B16" s="19"/>
      <c r="C16" s="19"/>
      <c r="D16" s="22"/>
      <c r="E16" s="19"/>
      <c r="F16" s="19"/>
      <c r="G16" s="32">
        <v>56.12</v>
      </c>
      <c r="H16" s="32">
        <v>56.12</v>
      </c>
      <c r="I16" s="48">
        <v>0</v>
      </c>
      <c r="J16" s="49"/>
      <c r="K16" s="50" t="s">
        <v>28</v>
      </c>
    </row>
    <row r="17" s="1" customFormat="1" ht="14" customHeight="1" spans="2:12">
      <c r="B17" s="23"/>
      <c r="C17" s="24"/>
      <c r="D17" s="22"/>
      <c r="E17" s="23"/>
      <c r="F17" s="24"/>
      <c r="G17" s="32">
        <v>65</v>
      </c>
      <c r="H17" s="32">
        <v>65</v>
      </c>
      <c r="I17" s="48">
        <v>0</v>
      </c>
      <c r="J17" s="49"/>
      <c r="K17" s="50" t="s">
        <v>29</v>
      </c>
      <c r="L17" s="53"/>
    </row>
    <row r="18" s="1" customFormat="1" ht="14" customHeight="1" spans="2:12">
      <c r="B18" s="23"/>
      <c r="C18" s="24"/>
      <c r="D18" s="22"/>
      <c r="E18" s="23"/>
      <c r="F18" s="24"/>
      <c r="G18" s="32">
        <v>95</v>
      </c>
      <c r="H18" s="32">
        <v>95</v>
      </c>
      <c r="I18" s="48">
        <v>0</v>
      </c>
      <c r="J18" s="49"/>
      <c r="K18" s="50" t="s">
        <v>30</v>
      </c>
      <c r="L18" s="53"/>
    </row>
    <row r="19" s="1" customFormat="1" ht="14" customHeight="1" spans="2:12">
      <c r="B19" s="23"/>
      <c r="C19" s="24"/>
      <c r="D19" s="22"/>
      <c r="E19" s="23" t="s">
        <v>31</v>
      </c>
      <c r="F19" s="24"/>
      <c r="G19" s="32">
        <v>130</v>
      </c>
      <c r="H19" s="32">
        <v>0</v>
      </c>
      <c r="I19" s="32">
        <v>130</v>
      </c>
      <c r="J19" s="32"/>
      <c r="K19" s="50" t="s">
        <v>32</v>
      </c>
      <c r="L19" s="54"/>
    </row>
    <row r="20" s="1" customFormat="1" ht="20.1" customHeight="1" spans="2:11">
      <c r="B20" s="19">
        <v>4</v>
      </c>
      <c r="C20" s="19"/>
      <c r="D20" s="22"/>
      <c r="E20" s="33" t="s">
        <v>33</v>
      </c>
      <c r="F20" s="34"/>
      <c r="G20" s="32"/>
      <c r="H20" s="32"/>
      <c r="I20" s="55"/>
      <c r="J20" s="56"/>
      <c r="K20" s="50"/>
    </row>
    <row r="21" s="1" customFormat="1" ht="20.1" customHeight="1" spans="2:11">
      <c r="B21" s="19">
        <v>6</v>
      </c>
      <c r="C21" s="19"/>
      <c r="D21" s="19" t="s">
        <v>34</v>
      </c>
      <c r="E21" s="35" t="s">
        <v>34</v>
      </c>
      <c r="F21" s="34"/>
      <c r="G21" s="32">
        <v>10</v>
      </c>
      <c r="H21" s="32">
        <v>0</v>
      </c>
      <c r="I21" s="48">
        <v>10</v>
      </c>
      <c r="J21" s="49"/>
      <c r="K21" s="57" t="s">
        <v>35</v>
      </c>
    </row>
    <row r="22" s="1" customFormat="1" ht="20.1" customHeight="1" spans="2:11">
      <c r="B22" s="18" t="s">
        <v>36</v>
      </c>
      <c r="C22" s="25"/>
      <c r="D22" s="25"/>
      <c r="E22" s="25"/>
      <c r="F22" s="31"/>
      <c r="G22" s="36">
        <f>SUM(G11:G21)</f>
        <v>606.41</v>
      </c>
      <c r="H22" s="36">
        <f>SUM(H11:H21)</f>
        <v>456.41</v>
      </c>
      <c r="I22" s="58">
        <f>SUM(I11:J21)</f>
        <v>150</v>
      </c>
      <c r="J22" s="59"/>
      <c r="K22" s="47"/>
    </row>
    <row r="23" s="1" customFormat="1" ht="20.1" customHeight="1" spans="2:11">
      <c r="B23" s="15"/>
      <c r="C23" s="15"/>
      <c r="D23" s="15"/>
      <c r="E23" s="15"/>
      <c r="F23" s="15"/>
      <c r="G23" s="15"/>
      <c r="H23" s="15"/>
      <c r="I23" s="15"/>
      <c r="J23" s="60"/>
      <c r="K23" s="46"/>
    </row>
    <row r="24" s="1" customFormat="1" ht="20.1" customHeight="1" spans="2:11">
      <c r="B24" s="26" t="s">
        <v>18</v>
      </c>
      <c r="C24" s="26"/>
      <c r="D24" s="26"/>
      <c r="E24" s="26"/>
      <c r="F24" s="26"/>
      <c r="G24" s="26" t="s">
        <v>37</v>
      </c>
      <c r="H24" s="26"/>
      <c r="I24" s="26"/>
      <c r="J24" s="26"/>
      <c r="K24" s="47" t="s">
        <v>38</v>
      </c>
    </row>
    <row r="25" s="1" customFormat="1" ht="20.1" customHeight="1" spans="2:11">
      <c r="B25" s="27">
        <f>H22</f>
        <v>456.41</v>
      </c>
      <c r="C25" s="27"/>
      <c r="D25" s="27"/>
      <c r="E25" s="27"/>
      <c r="F25" s="27"/>
      <c r="G25" s="27">
        <f>I22</f>
        <v>150</v>
      </c>
      <c r="H25" s="27"/>
      <c r="I25" s="27"/>
      <c r="J25" s="27"/>
      <c r="K25" s="61">
        <f>B25+G25</f>
        <v>606.41</v>
      </c>
    </row>
    <row r="26" s="1" customFormat="1" ht="20.1" customHeight="1" spans="2:11">
      <c r="B26" s="15"/>
      <c r="C26" s="15"/>
      <c r="D26" s="15"/>
      <c r="E26" s="15"/>
      <c r="F26" s="15"/>
      <c r="G26" s="15"/>
      <c r="H26" s="15"/>
      <c r="I26" s="15"/>
      <c r="J26" s="15"/>
      <c r="K26" s="46"/>
    </row>
    <row r="27" s="1" customFormat="1" ht="20.1" customHeight="1" spans="2:11">
      <c r="B27" s="15" t="s">
        <v>39</v>
      </c>
      <c r="C27" s="15"/>
      <c r="D27" s="15"/>
      <c r="E27" s="15"/>
      <c r="F27" s="15" t="s">
        <v>40</v>
      </c>
      <c r="G27" s="15" t="s">
        <v>41</v>
      </c>
      <c r="H27" s="15"/>
      <c r="I27" s="15"/>
      <c r="J27" s="15" t="s">
        <v>42</v>
      </c>
      <c r="K27" s="46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20"/>
    <mergeCell ref="B11:C16"/>
    <mergeCell ref="E11:F16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2024-02-03T14:14:00Z</dcterms:created>
  <dcterms:modified xsi:type="dcterms:W3CDTF">2025-07-15T16:45:36Z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3C6A35F65C16491A7E0E76681494B2F6_43</vt:lpwstr>
  </property>
  <property fmtid="{D5CDD505-2E9C-101B-9397-08002B2CF9AE}" pid="3" name="KSOProductBuildVer">
    <vt:lpwstr>2052-6.5.1.8687</vt:lpwstr>
  </property>
</Properties>
</file>