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0" activeTab="1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<sst xmlns="http://schemas.openxmlformats.org/spreadsheetml/2006/main" count="119" uniqueCount="92">
  <si>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</si>
  <si>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</si>
  <si>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</si>
  <si>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</si>
  <si>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</si>
  <si>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</si>
  <si>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</si>
  <si>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</si>
  <si>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</si>
  <si>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</si>
  <si>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</si>
  <si>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</si>
  <si>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</si>
  <si>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</si>
  <si>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</si>
  <si>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</si>
  <si>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</si>
  <si>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</si>
  <si>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</si>
  <si>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</si>
  <si>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</si>
  <si>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</si>
  <si>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</si>
  <si>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</si>
  <si>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</si>
  <si>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</si>
  <si>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</si>
  <si>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</si>
  <si>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</si>
  <si>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</si>
  <si>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</si>
  <si>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</si>
  <si>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</si>
  <si>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</si>
  <si>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</si>
  <si>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</si>
  <si>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</si>
  <si>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</si>
  <si>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</si>
  <si>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</si>
  <si>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</si>
  <si>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</si>
  <si>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</si>
  <si>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</si>
  <si>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</si>
  <si>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</si>
  <si>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</si>
  <si>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</si>
  <si>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</si>
  <si>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</si>
  <si>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</si>
  <si>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</si>
  <si>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</si>
  <si>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</si>
  <si>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</si>
  <si>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</si>
  <si>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</si>
  <si>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</si>
  <si>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</si>
  <si>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</si>
  <si>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</si>
  <si>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</si>
  <si>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2023年3月</t>
  </si>
  <si>
    <t>报销日期:</t>
  </si>
  <si>
    <t>团号:</t>
  </si>
  <si>
    <t>HMJB-230322-KLQ294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</si>
  <si>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</si>
  <si>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</si>
  <si>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</si>
  <si>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</si>
  <si>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</si>
  <si>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</si>
  <si>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</si>
  <si>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住宿费</t>
  </si>
  <si>
    <t>3月22日祈居酒店住宿</t>
  </si>
  <si>
    <t>3月23-26日，千岛湖民宿住宿</t>
  </si>
  <si>
    <t>3月26日，杭州住宿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</si>
  <si>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</si>
  <si>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</si>
  <si>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</si>
  <si>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</si>
  <si>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</si>
  <si>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</si>
  <si>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</si>
  <si>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</si>
  <si>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2021年10月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</si>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</sst>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3" borderId="15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49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view="pageBreakPreview" zoomScaleNormal="100" workbookViewId="0">
      <pane xSplit="5" ySplit="7" topLeftCell="F21" activePane="bottomRight" state="frozen"/>
      <selection/>
      <selection pane="topRight"/>
      <selection pane="bottomLeft"/>
      <selection pane="bottomRight" activeCell="K14" sqref="K14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0</v>
      </c>
      <c r="G45" s="75">
        <v>0</v>
      </c>
      <c r="H45" s="75">
        <f>F45+G45</f>
        <v>0</v>
      </c>
      <c r="I45" s="107"/>
      <c r="J45" s="79"/>
    </row>
    <row r="46" customHeight="1" spans="1:10">
      <c r="A46" s="85"/>
      <c r="B46" s="74"/>
      <c r="C46" s="75"/>
      <c r="D46" s="76"/>
      <c r="E46" s="75"/>
      <c r="F46" s="97">
        <v>0</v>
      </c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>
        <v>0</v>
      </c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42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0</v>
      </c>
      <c r="G52" s="78">
        <f t="shared" ref="G52:H52" si="21">SUM(G45:G51)</f>
        <v>0</v>
      </c>
      <c r="H52" s="78">
        <f t="shared" si="21"/>
        <v>0</v>
      </c>
      <c r="I52" s="102"/>
      <c r="J52" s="82"/>
    </row>
    <row r="53" customHeight="1" spans="1:10">
      <c r="A53" s="77"/>
      <c r="B53" s="77" t="s">
        <v>43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0</v>
      </c>
      <c r="G53" s="78">
        <f t="shared" si="22"/>
        <v>0</v>
      </c>
      <c r="H53" s="78">
        <f t="shared" si="22"/>
        <v>0</v>
      </c>
      <c r="I53" s="102"/>
      <c r="J53" s="99"/>
    </row>
    <row r="57" customHeight="1" spans="1:9">
      <c r="A57" s="86" t="s">
        <v>44</v>
      </c>
      <c r="B57" s="87"/>
      <c r="C57" s="88" t="s">
        <v>45</v>
      </c>
      <c r="D57" s="88"/>
      <c r="E57" s="88" t="s">
        <v>46</v>
      </c>
      <c r="F57" s="88"/>
      <c r="G57" s="88" t="s">
        <v>47</v>
      </c>
      <c r="H57" s="88"/>
      <c r="I57" s="108" t="s">
        <v>48</v>
      </c>
    </row>
    <row r="58" customHeight="1" spans="1:9">
      <c r="A58" s="89">
        <f>E53</f>
        <v>0</v>
      </c>
      <c r="B58" s="90"/>
      <c r="C58" s="90">
        <f>H53</f>
        <v>0</v>
      </c>
      <c r="D58" s="90"/>
      <c r="E58" s="90">
        <f>F53</f>
        <v>0</v>
      </c>
      <c r="F58" s="90"/>
      <c r="G58" s="90">
        <f>G53</f>
        <v>0</v>
      </c>
      <c r="H58" s="90"/>
      <c r="I58" s="109">
        <f>A58-C58</f>
        <v>0</v>
      </c>
    </row>
    <row r="60" customHeight="1" spans="1:9">
      <c r="A60" s="91" t="s">
        <v>49</v>
      </c>
      <c r="B60" s="92"/>
      <c r="C60" s="93" t="s">
        <v>50</v>
      </c>
      <c r="D60" s="91"/>
      <c r="E60" s="91" t="s">
        <v>51</v>
      </c>
      <c r="F60" s="91"/>
      <c r="G60" s="91" t="s">
        <v>52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abSelected="1" view="pageBreakPreview" zoomScaleNormal="100" workbookViewId="0">
      <selection activeCell="L18" sqref="L18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5.6346153846154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54</v>
      </c>
      <c r="E5" s="6"/>
      <c r="F5" s="35" t="s">
        <v>55</v>
      </c>
      <c r="G5" s="35"/>
      <c r="H5" s="6" t="s">
        <v>56</v>
      </c>
      <c r="I5" s="5"/>
      <c r="J5" s="35"/>
      <c r="K5" s="45"/>
    </row>
    <row r="6" ht="20" customHeight="1" spans="2:11">
      <c r="B6" s="7"/>
      <c r="C6" s="8"/>
      <c r="D6" s="9" t="s">
        <v>57</v>
      </c>
      <c r="E6" s="9"/>
      <c r="F6" s="36" t="s">
        <v>58</v>
      </c>
      <c r="G6" s="36"/>
      <c r="H6" s="9" t="s">
        <v>59</v>
      </c>
      <c r="I6" s="8"/>
      <c r="J6" s="36" t="s">
        <v>60</v>
      </c>
      <c r="K6" s="46"/>
    </row>
    <row r="7" ht="20" customHeight="1" spans="2:11">
      <c r="B7" s="7"/>
      <c r="C7" s="8"/>
      <c r="D7" s="9" t="s">
        <v>61</v>
      </c>
      <c r="E7" s="9"/>
      <c r="F7" s="37" t="s">
        <v>62</v>
      </c>
      <c r="G7" s="36"/>
      <c r="H7" s="9" t="s">
        <v>63</v>
      </c>
      <c r="I7" s="47"/>
      <c r="J7" s="48"/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64</v>
      </c>
      <c r="I8" s="49"/>
      <c r="J8" s="48" t="s">
        <v>65</v>
      </c>
      <c r="K8" s="46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66</v>
      </c>
      <c r="E10" s="16" t="s">
        <v>67</v>
      </c>
      <c r="F10" s="39"/>
      <c r="G10" s="23" t="s">
        <v>68</v>
      </c>
      <c r="H10" s="39" t="s">
        <v>69</v>
      </c>
      <c r="I10" s="16" t="s">
        <v>70</v>
      </c>
      <c r="J10" s="39"/>
      <c r="K10" s="23" t="s">
        <v>71</v>
      </c>
    </row>
    <row r="11" ht="20" customHeight="1" spans="2:11">
      <c r="B11" s="17">
        <v>1</v>
      </c>
      <c r="C11" s="18"/>
      <c r="D11" s="19" t="s">
        <v>72</v>
      </c>
      <c r="E11" s="25" t="s">
        <v>73</v>
      </c>
      <c r="F11" s="25"/>
      <c r="G11" s="40">
        <v>400</v>
      </c>
      <c r="H11" s="40">
        <v>400</v>
      </c>
      <c r="I11" s="50"/>
      <c r="J11" s="51"/>
      <c r="K11" s="52" t="s">
        <v>74</v>
      </c>
    </row>
    <row r="12" ht="20" customHeight="1" spans="2:11">
      <c r="B12" s="17"/>
      <c r="C12" s="18"/>
      <c r="D12" s="20"/>
      <c r="E12" s="25" t="s">
        <v>73</v>
      </c>
      <c r="F12" s="25"/>
      <c r="G12" s="40">
        <v>1704</v>
      </c>
      <c r="H12" s="40">
        <v>1704</v>
      </c>
      <c r="I12" s="50"/>
      <c r="J12" s="51"/>
      <c r="K12" s="52" t="s">
        <v>75</v>
      </c>
    </row>
    <row r="13" ht="20" customHeight="1" spans="2:11">
      <c r="B13" s="17"/>
      <c r="C13" s="18"/>
      <c r="D13" s="20"/>
      <c r="E13" s="25" t="s">
        <v>73</v>
      </c>
      <c r="F13" s="25"/>
      <c r="G13" s="40">
        <v>950</v>
      </c>
      <c r="H13" s="40">
        <v>950</v>
      </c>
      <c r="I13" s="50"/>
      <c r="J13" s="51"/>
      <c r="K13" s="52" t="s">
        <v>76</v>
      </c>
    </row>
    <row r="14" ht="20" customHeight="1" spans="2:11">
      <c r="B14" s="17"/>
      <c r="C14" s="18"/>
      <c r="D14" s="20"/>
      <c r="E14" s="17" t="s">
        <v>77</v>
      </c>
      <c r="F14" s="18"/>
      <c r="G14" s="40">
        <v>0</v>
      </c>
      <c r="H14" s="40">
        <v>0</v>
      </c>
      <c r="I14" s="50"/>
      <c r="J14" s="51"/>
      <c r="K14" s="52"/>
    </row>
    <row r="15" ht="20" customHeight="1" spans="2:11">
      <c r="B15" s="17"/>
      <c r="C15" s="18"/>
      <c r="D15" s="20"/>
      <c r="E15" s="17" t="s">
        <v>77</v>
      </c>
      <c r="F15" s="18"/>
      <c r="G15" s="40">
        <v>0</v>
      </c>
      <c r="H15" s="40"/>
      <c r="I15" s="50"/>
      <c r="J15" s="51"/>
      <c r="K15" s="52"/>
    </row>
    <row r="16" ht="20" customHeight="1" spans="2:11">
      <c r="B16" s="17">
        <v>3</v>
      </c>
      <c r="C16" s="18"/>
      <c r="D16" s="20"/>
      <c r="E16" s="17" t="s">
        <v>77</v>
      </c>
      <c r="F16" s="18"/>
      <c r="G16" s="40">
        <v>0</v>
      </c>
      <c r="H16" s="40"/>
      <c r="I16" s="50"/>
      <c r="J16" s="51"/>
      <c r="K16" s="52"/>
    </row>
    <row r="17" ht="20" customHeight="1" spans="2:11">
      <c r="B17" s="17">
        <v>4</v>
      </c>
      <c r="C17" s="18"/>
      <c r="D17" s="20"/>
      <c r="E17" s="17" t="s">
        <v>77</v>
      </c>
      <c r="F17" s="18"/>
      <c r="G17" s="40">
        <v>0</v>
      </c>
      <c r="H17" s="40"/>
      <c r="I17" s="50"/>
      <c r="J17" s="51"/>
      <c r="K17" s="52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0"/>
      <c r="J18" s="51"/>
      <c r="K18" s="52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0"/>
      <c r="J19" s="51"/>
      <c r="K19" s="52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0"/>
      <c r="J20" s="51"/>
      <c r="K20" s="52"/>
    </row>
    <row r="21" ht="20" customHeight="1" spans="2:11">
      <c r="B21" s="16" t="s">
        <v>43</v>
      </c>
      <c r="C21" s="22"/>
      <c r="D21" s="22"/>
      <c r="E21" s="22"/>
      <c r="F21" s="39"/>
      <c r="G21" s="41">
        <f>SUM(G11:G20)</f>
        <v>3054</v>
      </c>
      <c r="H21" s="41">
        <f>SUM(H11:H20)</f>
        <v>3054</v>
      </c>
      <c r="I21" s="53">
        <f>SUM(I11:J20)</f>
        <v>0</v>
      </c>
      <c r="J21" s="54"/>
      <c r="K21" s="55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6"/>
      <c r="K22" s="13"/>
    </row>
    <row r="23" ht="20" customHeight="1" spans="2:11">
      <c r="B23" s="23" t="s">
        <v>69</v>
      </c>
      <c r="C23" s="23"/>
      <c r="D23" s="23"/>
      <c r="E23" s="23"/>
      <c r="F23" s="23"/>
      <c r="G23" s="23" t="s">
        <v>78</v>
      </c>
      <c r="H23" s="23"/>
      <c r="I23" s="23"/>
      <c r="J23" s="23"/>
      <c r="K23" s="23" t="s">
        <v>79</v>
      </c>
    </row>
    <row r="24" ht="20" customHeight="1" spans="2:11">
      <c r="B24" s="24">
        <f>H21</f>
        <v>3054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7">
        <f>SUM(B24:J24)</f>
        <v>3054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80</v>
      </c>
      <c r="C26" s="13"/>
      <c r="D26" s="13"/>
      <c r="E26" s="13"/>
      <c r="F26" s="13" t="s">
        <v>50</v>
      </c>
      <c r="G26" s="13" t="s">
        <v>81</v>
      </c>
      <c r="H26" s="13"/>
      <c r="I26" s="13"/>
      <c r="J26" s="13" t="s">
        <v>52</v>
      </c>
      <c r="K26" s="13"/>
    </row>
    <row r="29" ht="20.4" spans="1:11">
      <c r="A29" s="2" t="s">
        <v>82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54</v>
      </c>
      <c r="E31" s="6"/>
      <c r="F31" s="35" t="s">
        <v>55</v>
      </c>
      <c r="G31" s="35"/>
      <c r="H31" s="6" t="s">
        <v>56</v>
      </c>
      <c r="I31" s="5"/>
      <c r="J31" s="35" t="s">
        <v>83</v>
      </c>
      <c r="K31" s="45"/>
    </row>
    <row r="32" ht="20" customHeight="1" spans="2:11">
      <c r="B32" s="7"/>
      <c r="C32" s="8"/>
      <c r="D32" s="9" t="s">
        <v>57</v>
      </c>
      <c r="E32" s="9"/>
      <c r="F32" s="36" t="s">
        <v>58</v>
      </c>
      <c r="G32" s="36"/>
      <c r="H32" s="9" t="s">
        <v>59</v>
      </c>
      <c r="I32" s="8"/>
      <c r="J32" s="36" t="s">
        <v>84</v>
      </c>
      <c r="K32" s="46"/>
    </row>
    <row r="33" ht="20" customHeight="1" spans="2:11">
      <c r="B33" s="7"/>
      <c r="C33" s="8"/>
      <c r="D33" s="9" t="s">
        <v>61</v>
      </c>
      <c r="E33" s="9"/>
      <c r="F33" s="37">
        <v>44444</v>
      </c>
      <c r="G33" s="36"/>
      <c r="H33" s="9" t="s">
        <v>63</v>
      </c>
      <c r="I33" s="47"/>
      <c r="J33" s="48" t="s">
        <v>85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64</v>
      </c>
      <c r="I34" s="49"/>
      <c r="J34" s="38"/>
      <c r="K34" s="58"/>
    </row>
    <row r="35" ht="20" customHeight="1"/>
    <row r="36" ht="20" customHeight="1" spans="2:11">
      <c r="B36" s="25"/>
      <c r="C36" s="25"/>
      <c r="D36" s="26" t="s">
        <v>86</v>
      </c>
      <c r="E36" s="25" t="s">
        <v>87</v>
      </c>
      <c r="F36" s="25"/>
      <c r="G36" s="40" t="s">
        <v>88</v>
      </c>
      <c r="H36" s="40" t="s">
        <v>89</v>
      </c>
      <c r="I36" s="40" t="s">
        <v>43</v>
      </c>
      <c r="J36" s="40"/>
      <c r="K36" s="59" t="s">
        <v>71</v>
      </c>
    </row>
    <row r="37" ht="25.25" customHeight="1" spans="2:11">
      <c r="B37" s="27">
        <v>1</v>
      </c>
      <c r="C37" s="28"/>
      <c r="D37" s="29" t="s">
        <v>90</v>
      </c>
      <c r="E37" s="42" t="s">
        <v>91</v>
      </c>
      <c r="F37" s="25"/>
      <c r="G37" s="40">
        <v>200</v>
      </c>
      <c r="H37" s="40">
        <v>1</v>
      </c>
      <c r="I37" s="50">
        <f>G37*H37</f>
        <v>200</v>
      </c>
      <c r="J37" s="51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0"/>
      <c r="J38" s="51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0"/>
      <c r="J39" s="51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0"/>
      <c r="J40" s="51"/>
      <c r="K40" s="62"/>
    </row>
    <row r="41" ht="20" customHeight="1" spans="2:11">
      <c r="B41" s="16" t="s">
        <v>43</v>
      </c>
      <c r="C41" s="22"/>
      <c r="D41" s="22"/>
      <c r="E41" s="22"/>
      <c r="F41" s="39"/>
      <c r="G41" s="41"/>
      <c r="H41" s="41">
        <f>SUM(H22:H40)</f>
        <v>1</v>
      </c>
      <c r="I41" s="53">
        <f>SUM(I37:J40)</f>
        <v>200</v>
      </c>
      <c r="J41" s="54"/>
      <c r="K41" s="55"/>
    </row>
    <row r="42" ht="20" customHeight="1" spans="2:11">
      <c r="B42" s="13" t="s">
        <v>80</v>
      </c>
      <c r="C42" s="13"/>
      <c r="D42" s="13"/>
      <c r="E42" s="13"/>
      <c r="F42" s="13" t="s">
        <v>50</v>
      </c>
      <c r="G42" s="13" t="s">
        <v>81</v>
      </c>
      <c r="H42" s="13"/>
      <c r="I42" s="13"/>
      <c r="J42" s="13" t="s">
        <v>52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2014-04-18T00:52:00Z</dcterms:created>
  <cp:lastPrinted>2020-09-11T18:15:00Z</cp:lastPrinted>
  <dcterms:modified xsi:type="dcterms:W3CDTF">2023-12-22T10:19:10Z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1028-6.2.2.8394</vt:lpwstr>
  </property>
  <property fmtid="{D5CDD505-2E9C-101B-9397-08002B2CF9AE}" pid="3" name="ICV">
    <vt:lpwstr>48D7E0BF00A2B1C858F9E563E31CB91D</vt:lpwstr>
  </property>
</Properties>
</file>