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79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<sst xmlns="http://schemas.openxmlformats.org/spreadsheetml/2006/main" count="54">
  <si>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</si>
  <si>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团号：KMJB-180129-YUX292</t>
  </si>
  <si>
    <t>会议日期：2018年1月27日-29日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</si>
  <si>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</si>
  <si>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</si>
  <si>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</si>
  <si>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</si>
  <si>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</si>
  <si>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</si>
  <si>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</si>
  <si>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</si>
  <si>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</si>
  <si>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</si>
  <si>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</si>
  <si>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</si>
  <si>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</si>
  <si>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</si>
  <si>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</si>
  <si>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</si>
  <si>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</si>
  <si>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</si>
  <si>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</si>
  <si>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</si>
  <si>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</si>
  <si>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</si>
  <si>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</si>
  <si>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</si>
  <si>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</si>
  <si>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</si>
  <si>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</si>
  <si>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</si>
  <si>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</si>
  <si>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</si>
  <si>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</si>
  <si>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</si>
  <si>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</si>
  <si>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</si>
  <si>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</si>
  <si>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</si>
  <si>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</si>
  <si>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</si>
  <si>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</si>
  <si>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消电检费用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</si>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</sst>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19" fillId="25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F47" sqref="F47"/>
    </sheetView>
  </sheetViews>
  <sheetFormatPr defaultColWidth="9" defaultRowHeight="21" customHeight="1"/>
  <cols>
    <col min="1" max="1" width="9" style="3"/>
    <col min="2" max="2" width="16.75" style="1" customWidth="1"/>
    <col min="3" max="3" width="11.5" style="4"/>
    <col min="4" max="5" width="9" style="1"/>
    <col min="6" max="6" width="11.625" style="1" customWidth="1"/>
    <col min="7" max="7" width="9" style="1"/>
    <col min="8" max="8" width="11.62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 t="shared" ref="H14:H21" si="3"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3"/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4">SUM(F14:F15)</f>
        <v>0</v>
      </c>
      <c r="G16" s="20">
        <f t="shared" si="4"/>
        <v>0</v>
      </c>
      <c r="H16" s="20">
        <f t="shared" si="4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3"/>
        <v>0</v>
      </c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3"/>
        <v>0</v>
      </c>
      <c r="I18" s="38"/>
      <c r="J18" s="44"/>
    </row>
    <row r="19" s="1" customFormat="1" hidden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3"/>
        <v>0</v>
      </c>
      <c r="I19" s="38"/>
      <c r="J19" s="44"/>
    </row>
    <row r="20" s="1" customFormat="1" hidden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3"/>
        <v>0</v>
      </c>
      <c r="I20" s="38"/>
      <c r="J20" s="44"/>
    </row>
    <row r="21" s="1" customFormat="1" hidden="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3"/>
        <v>0</v>
      </c>
      <c r="I21" s="38"/>
      <c r="J21" s="44"/>
    </row>
    <row r="22" s="2" customFormat="1" customHeight="1" spans="1:10">
      <c r="A22" s="18"/>
      <c r="B22" s="19" t="s">
        <v>26</v>
      </c>
      <c r="C22" s="20">
        <f>SUM(C17)</f>
        <v>0</v>
      </c>
      <c r="D22" s="20">
        <f>SUM(D17)</f>
        <v>0</v>
      </c>
      <c r="E22" s="20">
        <f>SUM(E17)</f>
        <v>0</v>
      </c>
      <c r="F22" s="20">
        <f t="shared" ref="F22:H22" si="5">SUM(F17:F21)</f>
        <v>0</v>
      </c>
      <c r="G22" s="20">
        <f t="shared" si="5"/>
        <v>0</v>
      </c>
      <c r="H22" s="20">
        <f t="shared" si="5"/>
        <v>0</v>
      </c>
      <c r="I22" s="41"/>
      <c r="J22" s="45"/>
    </row>
    <row r="23" s="1" customFormat="1" customHeight="1" spans="1:10">
      <c r="A23" s="21">
        <v>5</v>
      </c>
      <c r="B23" s="22" t="s">
        <v>27</v>
      </c>
      <c r="C23" s="27">
        <v>0</v>
      </c>
      <c r="D23" s="21"/>
      <c r="E23" s="23">
        <f>C23*D23</f>
        <v>0</v>
      </c>
      <c r="F23" s="16">
        <v>0</v>
      </c>
      <c r="G23" s="16">
        <v>0</v>
      </c>
      <c r="H23" s="16">
        <f t="shared" ref="H23:H27" si="6">F23+G23</f>
        <v>0</v>
      </c>
      <c r="I23" s="38"/>
      <c r="J23" s="39" t="s">
        <v>28</v>
      </c>
    </row>
    <row r="24" s="1" customFormat="1" customHeight="1" spans="1:10">
      <c r="A24" s="24"/>
      <c r="B24" s="25"/>
      <c r="C24" s="28"/>
      <c r="D24" s="24"/>
      <c r="E24" s="26"/>
      <c r="F24" s="16">
        <v>0</v>
      </c>
      <c r="G24" s="16">
        <v>0</v>
      </c>
      <c r="H24" s="16">
        <f t="shared" si="6"/>
        <v>0</v>
      </c>
      <c r="I24" s="38"/>
      <c r="J24" s="40"/>
    </row>
    <row r="25" s="2" customFormat="1" customHeight="1" spans="1:10">
      <c r="A25" s="18"/>
      <c r="B25" s="19" t="s">
        <v>29</v>
      </c>
      <c r="C25" s="20">
        <f>SUM(C23)</f>
        <v>0</v>
      </c>
      <c r="D25" s="20">
        <f>SUM(D23)</f>
        <v>0</v>
      </c>
      <c r="E25" s="20">
        <f>SUM(E23)</f>
        <v>0</v>
      </c>
      <c r="F25" s="20">
        <f t="shared" ref="F25:H25" si="7">SUM(F23:F24)</f>
        <v>0</v>
      </c>
      <c r="G25" s="20">
        <f t="shared" si="7"/>
        <v>0</v>
      </c>
      <c r="H25" s="20">
        <f t="shared" si="7"/>
        <v>0</v>
      </c>
      <c r="I25" s="41"/>
      <c r="J25" s="42"/>
    </row>
    <row r="26" s="1" customFormat="1" customHeight="1" spans="1:10">
      <c r="A26" s="14">
        <v>6</v>
      </c>
      <c r="B26" s="15" t="s">
        <v>30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si="6"/>
        <v>0</v>
      </c>
      <c r="I26" s="38"/>
      <c r="J26" s="39" t="s">
        <v>31</v>
      </c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6"/>
        <v>0</v>
      </c>
      <c r="I27" s="38"/>
      <c r="J27" s="44"/>
    </row>
    <row r="28" s="2" customFormat="1" customHeight="1" spans="1:10">
      <c r="A28" s="18"/>
      <c r="B28" s="19" t="s">
        <v>32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 t="shared" ref="F28:H28" si="8">SUM(F26:F27)</f>
        <v>0</v>
      </c>
      <c r="G28" s="20">
        <f t="shared" si="8"/>
        <v>0</v>
      </c>
      <c r="H28" s="20">
        <f t="shared" si="8"/>
        <v>0</v>
      </c>
      <c r="I28" s="41"/>
      <c r="J28" s="45"/>
    </row>
    <row r="29" s="1" customFormat="1" customHeight="1" spans="1:10">
      <c r="A29" s="14">
        <v>7</v>
      </c>
      <c r="B29" s="15" t="s">
        <v>33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 t="shared" ref="H29:H33" si="9">F29+G29</f>
        <v>0</v>
      </c>
      <c r="I29" s="38"/>
      <c r="J29" s="46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9"/>
        <v>0</v>
      </c>
      <c r="I30" s="38"/>
      <c r="J30" s="47"/>
    </row>
    <row r="31" s="2" customFormat="1" customHeight="1" spans="1:10">
      <c r="A31" s="18"/>
      <c r="B31" s="19" t="s">
        <v>34</v>
      </c>
      <c r="C31" s="20">
        <f>SUM(C29)</f>
        <v>0</v>
      </c>
      <c r="D31" s="20">
        <f>SUM(D29)</f>
        <v>0</v>
      </c>
      <c r="E31" s="20">
        <f>SUM(E29)</f>
        <v>0</v>
      </c>
      <c r="F31" s="20">
        <f t="shared" ref="F31:H31" si="10">SUM(F29:F30)</f>
        <v>0</v>
      </c>
      <c r="G31" s="20">
        <f t="shared" si="10"/>
        <v>0</v>
      </c>
      <c r="H31" s="20">
        <f t="shared" si="10"/>
        <v>0</v>
      </c>
      <c r="I31" s="41"/>
      <c r="J31" s="48"/>
    </row>
    <row r="32" s="1" customFormat="1" customHeight="1" spans="1:10">
      <c r="A32" s="14">
        <v>8</v>
      </c>
      <c r="B32" s="15" t="s">
        <v>35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si="9"/>
        <v>0</v>
      </c>
      <c r="I32" s="38"/>
      <c r="J32" s="43" t="s">
        <v>36</v>
      </c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9"/>
        <v>0</v>
      </c>
      <c r="I33" s="38"/>
      <c r="J33" s="44"/>
    </row>
    <row r="34" s="2" customFormat="1" customHeight="1" spans="1:10">
      <c r="A34" s="18"/>
      <c r="B34" s="19" t="s">
        <v>37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11">SUM(F32:F33)</f>
        <v>0</v>
      </c>
      <c r="G34" s="20">
        <f t="shared" si="11"/>
        <v>0</v>
      </c>
      <c r="H34" s="20">
        <f t="shared" si="11"/>
        <v>0</v>
      </c>
      <c r="I34" s="41"/>
      <c r="J34" s="45"/>
    </row>
    <row r="35" s="1" customFormat="1" customHeight="1" spans="1:10">
      <c r="A35" s="14">
        <v>9</v>
      </c>
      <c r="B35" s="15" t="s">
        <v>38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42" si="12">F35+G35</f>
        <v>0</v>
      </c>
      <c r="I35" s="38"/>
      <c r="J35" s="39" t="s">
        <v>39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2"/>
        <v>0</v>
      </c>
      <c r="I36" s="38"/>
      <c r="J36" s="40"/>
    </row>
    <row r="37" s="2" customFormat="1" customHeight="1" spans="1:10">
      <c r="A37" s="18"/>
      <c r="B37" s="19" t="s">
        <v>40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13">SUM(F35:F36)</f>
        <v>0</v>
      </c>
      <c r="G37" s="20">
        <f t="shared" si="13"/>
        <v>0</v>
      </c>
      <c r="H37" s="20">
        <f t="shared" si="13"/>
        <v>0</v>
      </c>
      <c r="I37" s="41"/>
      <c r="J37" s="42"/>
    </row>
    <row r="38" s="1" customFormat="1" customHeight="1" spans="1:10">
      <c r="A38" s="21">
        <v>10</v>
      </c>
      <c r="B38" s="15" t="s">
        <v>41</v>
      </c>
      <c r="C38" s="16">
        <v>0</v>
      </c>
      <c r="D38" s="17"/>
      <c r="E38" s="16">
        <f>C38*D38</f>
        <v>0</v>
      </c>
      <c r="F38" s="16">
        <v>10500</v>
      </c>
      <c r="G38" s="16">
        <v>0</v>
      </c>
      <c r="H38" s="16">
        <f t="shared" si="12"/>
        <v>10500</v>
      </c>
      <c r="I38" s="38" t="s">
        <v>42</v>
      </c>
      <c r="J38" s="46"/>
    </row>
    <row r="39" s="1" customFormat="1" customHeight="1" spans="1:10">
      <c r="A39" s="29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8"/>
      <c r="J39" s="47"/>
    </row>
    <row r="40" s="1" customFormat="1" hidden="1" customHeight="1" spans="1:10">
      <c r="A40" s="29"/>
      <c r="B40" s="15"/>
      <c r="C40" s="16"/>
      <c r="D40" s="17"/>
      <c r="E40" s="16"/>
      <c r="F40" s="16">
        <v>0</v>
      </c>
      <c r="G40" s="16">
        <v>0</v>
      </c>
      <c r="H40" s="16">
        <f t="shared" si="12"/>
        <v>0</v>
      </c>
      <c r="I40" s="38"/>
      <c r="J40" s="47"/>
    </row>
    <row r="41" s="1" customFormat="1" hidden="1" customHeight="1" spans="1:10">
      <c r="A41" s="29"/>
      <c r="B41" s="15"/>
      <c r="C41" s="16"/>
      <c r="D41" s="17"/>
      <c r="E41" s="16"/>
      <c r="F41" s="16">
        <v>0</v>
      </c>
      <c r="G41" s="16">
        <v>0</v>
      </c>
      <c r="H41" s="16">
        <f t="shared" si="12"/>
        <v>0</v>
      </c>
      <c r="I41" s="38"/>
      <c r="J41" s="47"/>
    </row>
    <row r="42" s="1" customFormat="1" hidden="1" customHeight="1" spans="1:10">
      <c r="A42" s="29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8"/>
      <c r="J42" s="47"/>
    </row>
    <row r="43" s="2" customFormat="1" customHeight="1" spans="1:10">
      <c r="A43" s="18"/>
      <c r="B43" s="19" t="s">
        <v>43</v>
      </c>
      <c r="C43" s="20">
        <f>SUM(C38)</f>
        <v>0</v>
      </c>
      <c r="D43" s="20">
        <f>SUM(D38)</f>
        <v>0</v>
      </c>
      <c r="E43" s="20">
        <f>SUM(E38)</f>
        <v>0</v>
      </c>
      <c r="F43" s="20">
        <f t="shared" ref="F43:H43" si="14">SUM(F38:F42)</f>
        <v>10500</v>
      </c>
      <c r="G43" s="20">
        <f t="shared" si="14"/>
        <v>0</v>
      </c>
      <c r="H43" s="20">
        <f t="shared" si="14"/>
        <v>10500</v>
      </c>
      <c r="I43" s="41"/>
      <c r="J43" s="48"/>
    </row>
    <row r="44" s="1" customFormat="1" customHeight="1" spans="1:10">
      <c r="A44" s="18"/>
      <c r="B44" s="19" t="s">
        <v>44</v>
      </c>
      <c r="C44" s="20">
        <f t="shared" ref="C44:H44" si="15">SUM(C43,C37,C34,C31,C28,C25,C22,C16,C13,C10)</f>
        <v>0</v>
      </c>
      <c r="D44" s="20">
        <f t="shared" si="15"/>
        <v>0</v>
      </c>
      <c r="E44" s="20">
        <f t="shared" si="15"/>
        <v>0</v>
      </c>
      <c r="F44" s="20">
        <f t="shared" si="15"/>
        <v>10500</v>
      </c>
      <c r="G44" s="20">
        <f t="shared" si="15"/>
        <v>0</v>
      </c>
      <c r="H44" s="20">
        <f t="shared" si="15"/>
        <v>10500</v>
      </c>
      <c r="I44" s="41"/>
      <c r="J44" s="49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0" t="s">
        <v>45</v>
      </c>
      <c r="B48" s="31"/>
      <c r="C48" s="32" t="s">
        <v>46</v>
      </c>
      <c r="D48" s="32"/>
      <c r="E48" s="32" t="s">
        <v>47</v>
      </c>
      <c r="F48" s="32"/>
      <c r="G48" s="32" t="s">
        <v>48</v>
      </c>
      <c r="H48" s="32"/>
      <c r="I48" s="50" t="s">
        <v>49</v>
      </c>
    </row>
    <row r="49" s="1" customFormat="1" customHeight="1" spans="1:9">
      <c r="A49" s="33">
        <f>E44</f>
        <v>0</v>
      </c>
      <c r="B49" s="34"/>
      <c r="C49" s="34">
        <f>H44</f>
        <v>10500</v>
      </c>
      <c r="D49" s="34"/>
      <c r="E49" s="34">
        <f>F44</f>
        <v>10500</v>
      </c>
      <c r="F49" s="34"/>
      <c r="G49" s="34">
        <f>G44</f>
        <v>0</v>
      </c>
      <c r="H49" s="34"/>
      <c r="I49" s="51">
        <f>A49-C49</f>
        <v>-10500</v>
      </c>
    </row>
    <row r="50" s="1" customFormat="1" customHeight="1" spans="1:3">
      <c r="A50" s="3"/>
      <c r="C50" s="4"/>
    </row>
    <row r="51" s="1" customFormat="1" customHeight="1" spans="1:9">
      <c r="A51" s="35" t="s">
        <v>50</v>
      </c>
      <c r="B51" s="2"/>
      <c r="C51" s="36" t="s">
        <v>51</v>
      </c>
      <c r="D51" s="35"/>
      <c r="E51" s="35" t="s">
        <v>52</v>
      </c>
      <c r="F51" s="35"/>
      <c r="G51" s="35" t="s">
        <v>53</v>
      </c>
      <c r="H51" s="35"/>
      <c r="I51" s="2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2018-02-26T05:54:21Z</dcterms:created>
  <dcterms:modified xsi:type="dcterms:W3CDTF">2018-02-26T05:55:53Z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