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<sst xmlns="http://schemas.openxmlformats.org/spreadsheetml/2006/main" count="82">
  <si>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</si>
  <si>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团号：HMEA-190114-STY687</t>
  </si>
  <si>
    <t>会议日期：2019-01-14 至 2019-01-16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</si>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</sst>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_);[Red]\(#,##0.00\)"/>
    <numFmt numFmtId="178" formatCode="#,##0.00;[Red]#,##0.00"/>
    <numFmt numFmtId="179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32" borderId="22" applyNumberFormat="0" applyAlignment="0" applyProtection="0">
      <alignment vertical="center"/>
    </xf>
    <xf numFmtId="0" fontId="27" fillId="32" borderId="18" applyNumberFormat="0" applyAlignment="0" applyProtection="0">
      <alignment vertical="center"/>
    </xf>
    <xf numFmtId="0" fontId="29" fillId="36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57" sqref="J57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1.62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983</v>
      </c>
      <c r="G8" s="66">
        <v>0</v>
      </c>
      <c r="H8" s="66">
        <f t="shared" ref="H8:H45" si="0">F8+G8</f>
        <v>983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983</v>
      </c>
      <c r="G13" s="70">
        <f t="shared" ref="G13:H13" si="1">SUM(G8:G12)</f>
        <v>0</v>
      </c>
      <c r="H13" s="70">
        <f t="shared" si="1"/>
        <v>983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446</v>
      </c>
      <c r="G22" s="66">
        <v>0</v>
      </c>
      <c r="H22" s="66">
        <f t="shared" si="0"/>
        <v>446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446</v>
      </c>
      <c r="G24" s="70">
        <f t="shared" ref="G24:H24" si="7">SUM(G22:G23)</f>
        <v>0</v>
      </c>
      <c r="H24" s="70">
        <f t="shared" si="7"/>
        <v>446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>SUM(F52,F44,F40,F37,F32,F27,F24,F21,F16,F13)</f>
        <v>1429</v>
      </c>
      <c r="G53" s="70">
        <f t="shared" si="22"/>
        <v>0</v>
      </c>
      <c r="H53" s="70">
        <f t="shared" si="22"/>
        <v>1429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1429</v>
      </c>
      <c r="D58" s="82"/>
      <c r="E58" s="82">
        <f>F53</f>
        <v>1429</v>
      </c>
      <c r="F58" s="82"/>
      <c r="G58" s="82">
        <f>G53</f>
        <v>0</v>
      </c>
      <c r="H58" s="82"/>
      <c r="I58" s="99">
        <f>A58-C58</f>
        <v>-1429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7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2019-01-15T03:55:05Z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