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<sst xmlns="http://schemas.openxmlformats.org/spreadsheetml/2006/main" count="111" uniqueCount="90">
  <si>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</si>
  <si>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</si>
  <si>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</si>
  <si>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</si>
  <si>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</si>
  <si>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</si>
  <si>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</si>
  <si>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</si>
  <si>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</si>
  <si>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</si>
  <si>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</si>
  <si>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</si>
  <si>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</si>
  <si>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</si>
  <si>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</si>
  <si>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</si>
  <si>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</si>
  <si>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</si>
  <si>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</si>
  <si>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</si>
  <si>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</si>
  <si>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</si>
  <si>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</si>
  <si>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</si>
  <si>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</si>
  <si>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</si>
  <si>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</si>
  <si>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</si>
  <si>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</si>
  <si>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</si>
  <si>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</si>
  <si>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</si>
  <si>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</si>
  <si>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</si>
  <si>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</si>
  <si>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</si>
  <si>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</si>
  <si>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</si>
  <si>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</si>
  <si>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</si>
  <si>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</si>
  <si>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</si>
  <si>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</si>
  <si>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</si>
  <si>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</si>
  <si>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</si>
  <si>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</si>
  <si>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</si>
  <si>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</si>
  <si>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</si>
  <si>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</si>
  <si>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</si>
  <si>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</si>
  <si>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</si>
  <si>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</si>
  <si>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</si>
  <si>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</si>
  <si>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</si>
  <si>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</si>
  <si>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</si>
  <si>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</si>
  <si>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</si>
  <si>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</si>
  <si>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</si>
  <si>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</si>
  <si>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</si>
  <si>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</si>
  <si>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</si>
  <si>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</si>
  <si>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</si>
  <si>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</si>
  <si>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</si>
  <si>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</si>
  <si>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</si>
  <si>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</si>
  <si>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</si>
  <si>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</si>
  <si>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</si>
  <si>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</si>
  <si>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</si>
  <si>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樊逊</t>
  </si>
  <si>
    <t>北京</t>
  </si>
  <si>
    <t>5.8-5.26</t>
  </si>
  <si>
    <t>HMEA-220607-STY200A</t>
  </si>
  <si>
    <t>出差城市</t>
  </si>
  <si>
    <t>出差起止日期</t>
  </si>
  <si>
    <t>每天金额</t>
  </si>
  <si>
    <t>天数</t>
  </si>
  <si>
    <t>5.9-13/16-20/23-26</t>
  </si>
  <si>
    <t>5.8/5.14-15/5.21.22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</si>
</sst>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J61" sqref="J61"/>
    </sheetView>
  </sheetViews>
  <sheetFormatPr defaultColWidth="9" defaultRowHeight="21" customHeight="1"/>
  <cols>
    <col min="1" max="1" width="9" style="51"/>
    <col min="2" max="2" width="16.7545454545455" customWidth="1"/>
    <col min="3" max="3" width="11.8181818181818" style="52"/>
    <col min="5" max="5" width="11.8181818181818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780</v>
      </c>
      <c r="D8" s="64"/>
      <c r="E8" s="63">
        <v>780</v>
      </c>
      <c r="F8" s="63">
        <v>780</v>
      </c>
      <c r="G8" s="63">
        <v>0</v>
      </c>
      <c r="H8" s="63"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ref="H8:H45" si="0">F9+G9</f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780</v>
      </c>
      <c r="D13" s="67">
        <f>SUM(D8)</f>
        <v>0</v>
      </c>
      <c r="E13" s="67">
        <f>SUM(E8)</f>
        <v>780</v>
      </c>
      <c r="F13" s="67">
        <f>SUM(F8:F12)</f>
        <v>780</v>
      </c>
      <c r="G13" s="67">
        <f t="shared" ref="G13:H13" si="1">SUM(G8:G12)</f>
        <v>0</v>
      </c>
      <c r="H13" s="67"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780</v>
      </c>
      <c r="D53" s="67">
        <f t="shared" ref="D53:H53" si="22">SUM(D52,D44,D40,D37,D32,D27,D24,D21,D16,D13)</f>
        <v>0</v>
      </c>
      <c r="E53" s="67">
        <f t="shared" si="22"/>
        <v>780</v>
      </c>
      <c r="F53" s="67">
        <f t="shared" si="22"/>
        <v>780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780</v>
      </c>
      <c r="B58" s="79"/>
      <c r="C58" s="79">
        <v>780</v>
      </c>
      <c r="D58" s="79"/>
      <c r="E58" s="79">
        <f>F53</f>
        <v>780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2" workbookViewId="0">
      <selection activeCell="D43" sqref="D43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7.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">
        <v>80</v>
      </c>
      <c r="G28" s="7"/>
      <c r="H28" s="6" t="s">
        <v>55</v>
      </c>
      <c r="I28" s="5"/>
      <c r="J28" s="7"/>
      <c r="K28" s="35"/>
    </row>
    <row r="29" ht="20.1" customHeight="1" spans="2:11">
      <c r="B29" s="8"/>
      <c r="C29" s="9"/>
      <c r="D29" s="10" t="s">
        <v>56</v>
      </c>
      <c r="E29" s="10"/>
      <c r="F29" s="11" t="s">
        <v>81</v>
      </c>
      <c r="G29" s="11"/>
      <c r="H29" s="10" t="s">
        <v>57</v>
      </c>
      <c r="I29" s="9"/>
      <c r="J29" s="11"/>
      <c r="K29" s="36"/>
    </row>
    <row r="30" ht="20.1" customHeight="1" spans="2:11">
      <c r="B30" s="8"/>
      <c r="C30" s="9"/>
      <c r="D30" s="10" t="s">
        <v>58</v>
      </c>
      <c r="E30" s="10"/>
      <c r="F30" s="11" t="s">
        <v>82</v>
      </c>
      <c r="G30" s="11"/>
      <c r="H30" s="10" t="s">
        <v>59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 t="s">
        <v>83</v>
      </c>
      <c r="K31" s="39"/>
    </row>
    <row r="32" ht="20.1" customHeight="1"/>
    <row r="33" ht="20.1" customHeight="1" spans="2:11">
      <c r="B33" s="27"/>
      <c r="C33" s="27"/>
      <c r="D33" s="32" t="s">
        <v>84</v>
      </c>
      <c r="E33" s="27" t="s">
        <v>85</v>
      </c>
      <c r="F33" s="27"/>
      <c r="G33" s="25" t="s">
        <v>86</v>
      </c>
      <c r="H33" s="25" t="s">
        <v>87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 t="s">
        <v>88</v>
      </c>
      <c r="F34" s="27"/>
      <c r="G34" s="25">
        <v>100</v>
      </c>
      <c r="H34" s="25">
        <v>14</v>
      </c>
      <c r="I34" s="40">
        <f>G34*H34</f>
        <v>1400</v>
      </c>
      <c r="J34" s="41"/>
      <c r="K34" s="49"/>
    </row>
    <row r="35" ht="20.1" customHeight="1" spans="2:11">
      <c r="B35" s="27">
        <v>2</v>
      </c>
      <c r="C35" s="27"/>
      <c r="D35" s="33"/>
      <c r="E35" s="27" t="s">
        <v>89</v>
      </c>
      <c r="F35" s="27"/>
      <c r="G35" s="25">
        <v>200</v>
      </c>
      <c r="H35" s="25">
        <v>5</v>
      </c>
      <c r="I35" s="40">
        <f t="shared" ref="I35:I36" si="0">G35*H35</f>
        <v>1000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21</v>
      </c>
      <c r="I37" s="43">
        <f>SUM(I34:J36)</f>
        <v>2400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多利</cp:lastModifiedBy>
  <dcterms:created xsi:type="dcterms:W3CDTF">2014-04-15T08:52:00Z</dcterms:created>
  <cp:lastPrinted>2017-09-06T05:53:00Z</cp:lastPrinted>
  <dcterms:modified xsi:type="dcterms:W3CDTF">2023-10-08T03:30:26Z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A6E5A9ABBDC94B0DBBD749ACE7E4D611</vt:lpwstr>
  </property>
</Properties>
</file>