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<sst xmlns="http://schemas.openxmlformats.org/spreadsheetml/2006/main" count="64" uniqueCount="44">
  <si>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</si>
  <si>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</si>
  <si>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李思甜</t>
  </si>
  <si>
    <t>职位:</t>
  </si>
  <si>
    <t>助理</t>
  </si>
  <si>
    <t>发生地:</t>
  </si>
  <si>
    <t>珠海</t>
  </si>
  <si>
    <t>部门:</t>
  </si>
  <si>
    <t>会奖业务6部</t>
  </si>
  <si>
    <t>发生日期:</t>
  </si>
  <si>
    <t>2024.2.27-2024.3.2</t>
  </si>
  <si>
    <t>报销日期:</t>
  </si>
  <si>
    <t>2024.3.4</t>
  </si>
  <si>
    <t>团号:</t>
  </si>
  <si>
    <t>HMEA-240226-ZJT726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</si>
  <si>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</si>
  <si>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</si>
  <si>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</si>
  <si>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</si>
  <si>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</si>
  <si>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</si>
  <si>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</si>
  <si>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</si>
  <si>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</si>
  <si>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</si>
  <si>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</si>
  <si>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</si>
  <si>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</si>
  <si>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</si>
  <si>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</si>
  <si>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</si>
  <si>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</si>
  <si>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</si>
  <si>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</si>
  <si>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</si>
  <si>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</si>
  <si>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</si>
  <si>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</si>
  <si>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</si>
  <si>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</si>
  <si>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</si>
  <si>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2023.12.28-2024.12.29</t>
  </si>
  <si>
    <t>2024.2.27-2024.3.1</t>
  </si>
  <si>
    <t>2024.3.2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</si>
</sst>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M28" sqref="M2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/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700</v>
      </c>
      <c r="H13" s="26">
        <v>700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576.36</v>
      </c>
      <c r="H14" s="26">
        <v>347.9</v>
      </c>
      <c r="I14" s="39">
        <v>228.46</v>
      </c>
      <c r="J14" s="40"/>
      <c r="K14" s="41"/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1276.36</v>
      </c>
      <c r="H17" s="29">
        <f>SUM(H11:H16)</f>
        <v>1047.9</v>
      </c>
      <c r="I17" s="43">
        <f>SUM(I11:J16)</f>
        <v>228.46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1047.9</v>
      </c>
      <c r="C20" s="30"/>
      <c r="D20" s="30"/>
      <c r="E20" s="30"/>
      <c r="F20" s="30"/>
      <c r="G20" s="30">
        <f>I17</f>
        <v>228.46</v>
      </c>
      <c r="H20" s="30"/>
      <c r="I20" s="30"/>
      <c r="J20" s="30"/>
      <c r="K20" s="47">
        <f>SUM(B20:J20)</f>
        <v>1276.36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珠海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2024.2.27-2024.3.2</v>
      </c>
      <c r="G29" s="11"/>
      <c r="H29" s="10" t="s">
        <v>11</v>
      </c>
      <c r="I29" s="35"/>
      <c r="J29" s="11" t="str">
        <f>J7</f>
        <v>2024.3.4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HMEA-240226-ZJT726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41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42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43</v>
      </c>
      <c r="F35" s="25"/>
      <c r="G35" s="26">
        <v>200</v>
      </c>
      <c r="H35" s="26">
        <v>1</v>
      </c>
      <c r="I35" s="39">
        <f>G35*H35</f>
        <v>200</v>
      </c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SUM(H33:H35)</f>
        <v>7</v>
      </c>
      <c r="I36" s="43">
        <f>SUM(I33:J35)</f>
        <v>800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2024-03-04T03:39:12Z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2052-12.1.0.16399</vt:lpwstr>
  </property>
  <property fmtid="{D5CDD505-2E9C-101B-9397-08002B2CF9AE}" pid="4" name="commondata">
    <vt:lpwstr>eyJoZGlkIjoiOWMzYjcyYjRjZDRmYmUzZjJhMWUzYThhZDBhZTY1ZTMifQ==</vt:lpwstr>
  </property>
</Properties>
</file>