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3" l="1"/>
  <c r="E30" i="3"/>
  <c r="G30" i="2"/>
  <c r="G29" i="3"/>
  <c r="H30" i="2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0" i="2"/>
  <c r="I48" i="2"/>
  <c r="H48" i="2"/>
  <c r="F40" i="2"/>
  <c r="B33" i="2"/>
  <c r="I30" i="2"/>
  <c r="G33" i="2"/>
  <c r="K33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<sst xmlns="http://schemas.openxmlformats.org/spreadsheetml/2006/main" count="108" uniqueCount="88">
  <si>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</si>
  <si>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</si>
  <si>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</si>
  <si>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</si>
  <si>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</si>
  <si>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</si>
  <si>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</si>
  <si>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</si>
  <si>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</si>
  <si>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</si>
  <si>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</si>
  <si>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</si>
  <si>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</si>
  <si>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</si>
  <si>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</si>
  <si>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</si>
  <si>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</si>
  <si>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</si>
  <si>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</si>
  <si>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</si>
  <si>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</si>
  <si>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</si>
  <si>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</si>
  <si>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</si>
  <si>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</si>
  <si>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</si>
  <si>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</si>
  <si>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</si>
  <si>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</si>
  <si>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</si>
  <si>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</si>
  <si>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</si>
  <si>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</si>
  <si>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</si>
  <si>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</si>
  <si>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</si>
  <si>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</si>
  <si>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</si>
  <si>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</si>
  <si>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</si>
  <si>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</si>
  <si>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</si>
  <si>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</si>
  <si>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</si>
  <si>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</si>
  <si>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</si>
  <si>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</si>
  <si>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</si>
  <si>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</si>
  <si>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</si>
  <si>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</si>
  <si>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</si>
  <si>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</si>
  <si>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</si>
  <si>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</si>
  <si>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</si>
  <si>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</si>
  <si>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</si>
  <si>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</si>
  <si>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</si>
  <si>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</si>
  <si>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</si>
  <si>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</si>
  <si>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</si>
  <si>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</si>
  <si>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</si>
  <si>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</si>
  <si>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</si>
  <si>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</si>
  <si>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</si>
  <si>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</si>
  <si>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</si>
  <si>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</si>
  <si>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</si>
  <si>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</si>
  <si>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</si>
  <si>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</si>
  <si>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</si>
  <si>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</si>
  <si>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</si>
  <si>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</si>
  <si>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</si>
  <si>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</si>
  <si>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</si>
  <si>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团号：HMZA-210115-ZJT182</t>
    <phoneticPr fontId="12" type="noConversion"/>
  </si>
  <si>
    <t>会议日期：1.18</t>
    <phoneticPr fontId="12" type="noConversion"/>
  </si>
  <si>
    <t>活动相框制作</t>
    <rPh sb="0" eb="1">
      <t>hud oong</t>
    </rPh>
    <rPh sb="2" eb="3">
      <t>xiang kuang</t>
    </rPh>
    <rPh sb="4" eb="5">
      <t>zhi zuo</t>
    </rPh>
    <phoneticPr fontId="12" type="noConversion"/>
  </si>
  <si>
    <t>相框样品</t>
    <rPh sb="0" eb="1">
      <t>xiang kaung</t>
    </rPh>
    <rPh sb="2" eb="3">
      <t>yang pin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</si>
</sst>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topLeftCell="A34" workbookViewId="0">
      <selection activeCell="I36" sqref="I3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 x14ac:dyDescent="0.15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15">
      <c r="H4" s="69" t="s">
        <v>84</v>
      </c>
      <c r="I4" s="69"/>
      <c r="J4" s="69" t="s">
        <v>85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79" t="s">
        <v>1</v>
      </c>
      <c r="B6" s="71" t="s">
        <v>2</v>
      </c>
      <c r="C6" s="84" t="s">
        <v>3</v>
      </c>
      <c r="D6" s="84"/>
      <c r="E6" s="84"/>
      <c r="F6" s="85" t="s">
        <v>4</v>
      </c>
      <c r="G6" s="85"/>
      <c r="H6" s="85"/>
      <c r="I6" s="85"/>
      <c r="J6" s="71" t="s">
        <v>5</v>
      </c>
    </row>
    <row r="7" spans="1:12" ht="21" customHeight="1" x14ac:dyDescent="0.15">
      <c r="A7" s="79"/>
      <c r="B7" s="7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1"/>
    </row>
    <row r="8" spans="1:12" ht="21" customHeight="1" x14ac:dyDescent="0.15">
      <c r="A8" s="80">
        <v>1</v>
      </c>
      <c r="B8" s="78" t="s">
        <v>13</v>
      </c>
      <c r="C8" s="58">
        <v>0</v>
      </c>
      <c r="D8" s="59"/>
      <c r="E8" s="58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0" t="s">
        <v>14</v>
      </c>
    </row>
    <row r="9" spans="1:12" ht="21" customHeight="1" x14ac:dyDescent="0.15">
      <c r="A9" s="80"/>
      <c r="B9" s="78"/>
      <c r="C9" s="58"/>
      <c r="D9" s="59"/>
      <c r="E9" s="58"/>
      <c r="F9" s="37">
        <v>0</v>
      </c>
      <c r="G9" s="37">
        <v>0</v>
      </c>
      <c r="H9" s="37">
        <f t="shared" si="0"/>
        <v>0</v>
      </c>
      <c r="I9" s="45"/>
      <c r="J9" s="61"/>
    </row>
    <row r="10" spans="1:12" ht="21" customHeight="1" x14ac:dyDescent="0.15">
      <c r="A10" s="80"/>
      <c r="B10" s="78"/>
      <c r="C10" s="58"/>
      <c r="D10" s="59"/>
      <c r="E10" s="58"/>
      <c r="F10" s="37">
        <v>0</v>
      </c>
      <c r="G10" s="37">
        <v>0</v>
      </c>
      <c r="H10" s="37">
        <f t="shared" si="0"/>
        <v>0</v>
      </c>
      <c r="I10" s="45"/>
      <c r="J10" s="61"/>
    </row>
    <row r="11" spans="1:12" ht="21" customHeight="1" x14ac:dyDescent="0.15">
      <c r="A11" s="80"/>
      <c r="B11" s="78"/>
      <c r="C11" s="58"/>
      <c r="D11" s="59"/>
      <c r="E11" s="58"/>
      <c r="F11" s="37">
        <v>0</v>
      </c>
      <c r="G11" s="37">
        <v>0</v>
      </c>
      <c r="H11" s="37">
        <f t="shared" si="0"/>
        <v>0</v>
      </c>
      <c r="I11" s="45"/>
      <c r="J11" s="61"/>
    </row>
    <row r="12" spans="1:12" ht="21" customHeight="1" x14ac:dyDescent="0.15">
      <c r="A12" s="80"/>
      <c r="B12" s="78"/>
      <c r="C12" s="58"/>
      <c r="D12" s="59"/>
      <c r="E12" s="58"/>
      <c r="F12" s="37">
        <v>0</v>
      </c>
      <c r="G12" s="37">
        <v>0</v>
      </c>
      <c r="H12" s="37">
        <f t="shared" si="0"/>
        <v>0</v>
      </c>
      <c r="I12" s="45"/>
      <c r="J12" s="6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2"/>
    </row>
    <row r="14" spans="1:12" ht="21" customHeight="1" x14ac:dyDescent="0.15">
      <c r="A14" s="76">
        <v>2</v>
      </c>
      <c r="B14" s="89" t="s">
        <v>16</v>
      </c>
      <c r="C14" s="72">
        <v>0</v>
      </c>
      <c r="D14" s="76"/>
      <c r="E14" s="72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0" t="s">
        <v>17</v>
      </c>
    </row>
    <row r="15" spans="1:12" ht="21" customHeight="1" x14ac:dyDescent="0.15">
      <c r="A15" s="77"/>
      <c r="B15" s="90"/>
      <c r="C15" s="73"/>
      <c r="D15" s="77"/>
      <c r="E15" s="73"/>
      <c r="F15" s="37">
        <v>0</v>
      </c>
      <c r="G15" s="37">
        <v>0</v>
      </c>
      <c r="H15" s="37">
        <f t="shared" ref="H15" si="3">F15+G15</f>
        <v>0</v>
      </c>
      <c r="I15" s="45"/>
      <c r="J15" s="6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2"/>
    </row>
    <row r="17" spans="1:10" ht="21" customHeight="1" x14ac:dyDescent="0.15">
      <c r="A17" s="80">
        <v>3</v>
      </c>
      <c r="B17" s="78" t="s">
        <v>19</v>
      </c>
      <c r="C17" s="58">
        <v>0</v>
      </c>
      <c r="D17" s="59"/>
      <c r="E17" s="5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6" t="s">
        <v>20</v>
      </c>
    </row>
    <row r="18" spans="1:10" ht="21" customHeight="1" x14ac:dyDescent="0.15">
      <c r="A18" s="80"/>
      <c r="B18" s="78"/>
      <c r="C18" s="58"/>
      <c r="D18" s="59"/>
      <c r="E18" s="58"/>
      <c r="F18" s="37">
        <v>0</v>
      </c>
      <c r="G18" s="37">
        <v>0</v>
      </c>
      <c r="H18" s="37">
        <f t="shared" si="0"/>
        <v>0</v>
      </c>
      <c r="I18" s="45"/>
      <c r="J18" s="67"/>
    </row>
    <row r="19" spans="1:10" ht="21" customHeight="1" x14ac:dyDescent="0.15">
      <c r="A19" s="80"/>
      <c r="B19" s="78"/>
      <c r="C19" s="58"/>
      <c r="D19" s="59"/>
      <c r="E19" s="58"/>
      <c r="F19" s="37">
        <v>0</v>
      </c>
      <c r="G19" s="37">
        <v>0</v>
      </c>
      <c r="H19" s="37">
        <f t="shared" si="0"/>
        <v>0</v>
      </c>
      <c r="I19" s="45"/>
      <c r="J19" s="67"/>
    </row>
    <row r="20" spans="1:10" ht="21" customHeight="1" x14ac:dyDescent="0.15">
      <c r="A20" s="80"/>
      <c r="B20" s="78"/>
      <c r="C20" s="58"/>
      <c r="D20" s="59"/>
      <c r="E20" s="58"/>
      <c r="F20" s="37">
        <v>0</v>
      </c>
      <c r="G20" s="37">
        <v>0</v>
      </c>
      <c r="H20" s="37">
        <f t="shared" si="0"/>
        <v>0</v>
      </c>
      <c r="I20" s="45"/>
      <c r="J20" s="67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8"/>
    </row>
    <row r="22" spans="1:10" ht="21" customHeight="1" x14ac:dyDescent="0.15">
      <c r="A22" s="80">
        <v>4</v>
      </c>
      <c r="B22" s="78" t="s">
        <v>22</v>
      </c>
      <c r="C22" s="58">
        <v>0</v>
      </c>
      <c r="D22" s="59"/>
      <c r="E22" s="5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6" t="s">
        <v>23</v>
      </c>
    </row>
    <row r="23" spans="1:10" ht="21" customHeight="1" x14ac:dyDescent="0.15">
      <c r="A23" s="80"/>
      <c r="B23" s="78"/>
      <c r="C23" s="58"/>
      <c r="D23" s="59"/>
      <c r="E23" s="58"/>
      <c r="F23" s="37">
        <v>0</v>
      </c>
      <c r="G23" s="37">
        <v>0</v>
      </c>
      <c r="H23" s="37">
        <f t="shared" si="0"/>
        <v>0</v>
      </c>
      <c r="I23" s="45"/>
      <c r="J23" s="67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8"/>
    </row>
    <row r="25" spans="1:10" ht="21" customHeight="1" x14ac:dyDescent="0.15">
      <c r="A25" s="76">
        <v>5</v>
      </c>
      <c r="B25" s="89" t="s">
        <v>25</v>
      </c>
      <c r="C25" s="72">
        <v>0</v>
      </c>
      <c r="D25" s="72"/>
      <c r="E25" s="58">
        <f>C25*D25</f>
        <v>0</v>
      </c>
      <c r="F25" s="37">
        <v>0</v>
      </c>
      <c r="G25" s="37">
        <v>0</v>
      </c>
      <c r="H25" s="57">
        <v>0</v>
      </c>
      <c r="I25" s="45"/>
      <c r="J25" s="60" t="s">
        <v>26</v>
      </c>
    </row>
    <row r="26" spans="1:10" ht="21" customHeight="1" x14ac:dyDescent="0.15">
      <c r="A26" s="81"/>
      <c r="B26" s="91"/>
      <c r="C26" s="75"/>
      <c r="D26" s="75"/>
      <c r="E26" s="58"/>
      <c r="F26" s="56">
        <v>0</v>
      </c>
      <c r="G26" s="50">
        <v>0</v>
      </c>
      <c r="H26" s="57">
        <v>0</v>
      </c>
      <c r="I26" s="45"/>
      <c r="J26" s="61"/>
    </row>
    <row r="27" spans="1:10" ht="21" customHeight="1" x14ac:dyDescent="0.15">
      <c r="A27" s="81"/>
      <c r="B27" s="91"/>
      <c r="C27" s="75"/>
      <c r="D27" s="75"/>
      <c r="E27" s="58"/>
      <c r="F27" s="56">
        <v>0</v>
      </c>
      <c r="G27" s="50">
        <v>0</v>
      </c>
      <c r="H27" s="57">
        <v>0</v>
      </c>
      <c r="I27" s="45"/>
      <c r="J27" s="61"/>
    </row>
    <row r="28" spans="1:10" ht="21" customHeight="1" x14ac:dyDescent="0.15">
      <c r="A28" s="77"/>
      <c r="B28" s="90"/>
      <c r="C28" s="73"/>
      <c r="D28" s="73"/>
      <c r="E28" s="58"/>
      <c r="F28" s="56">
        <v>0</v>
      </c>
      <c r="G28" s="37">
        <v>0</v>
      </c>
      <c r="H28" s="57">
        <v>0</v>
      </c>
      <c r="I28" s="45"/>
      <c r="J28" s="61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2"/>
    </row>
    <row r="30" spans="1:10" ht="21" customHeight="1" x14ac:dyDescent="0.15">
      <c r="A30" s="80">
        <v>6</v>
      </c>
      <c r="B30" s="78" t="s">
        <v>28</v>
      </c>
      <c r="C30" s="58">
        <v>0</v>
      </c>
      <c r="D30" s="59"/>
      <c r="E30" s="58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0" t="s">
        <v>29</v>
      </c>
    </row>
    <row r="31" spans="1:10" ht="21" customHeight="1" x14ac:dyDescent="0.15">
      <c r="A31" s="80"/>
      <c r="B31" s="78"/>
      <c r="C31" s="58"/>
      <c r="D31" s="59"/>
      <c r="E31" s="58"/>
      <c r="F31" s="37">
        <v>0</v>
      </c>
      <c r="G31" s="37">
        <v>0</v>
      </c>
      <c r="H31" s="37">
        <f t="shared" si="0"/>
        <v>0</v>
      </c>
      <c r="I31" s="45"/>
      <c r="J31" s="67"/>
    </row>
    <row r="32" spans="1:10" ht="21" customHeight="1" x14ac:dyDescent="0.15">
      <c r="A32" s="80"/>
      <c r="B32" s="78"/>
      <c r="C32" s="58"/>
      <c r="D32" s="59"/>
      <c r="E32" s="58"/>
      <c r="F32" s="37">
        <v>0</v>
      </c>
      <c r="G32" s="37">
        <v>0</v>
      </c>
      <c r="H32" s="37">
        <f t="shared" si="0"/>
        <v>0</v>
      </c>
      <c r="I32" s="45"/>
      <c r="J32" s="67"/>
    </row>
    <row r="33" spans="1:10" ht="21" customHeight="1" x14ac:dyDescent="0.15">
      <c r="A33" s="80"/>
      <c r="B33" s="78"/>
      <c r="C33" s="58"/>
      <c r="D33" s="59"/>
      <c r="E33" s="58"/>
      <c r="F33" s="37">
        <v>0</v>
      </c>
      <c r="G33" s="37">
        <v>0</v>
      </c>
      <c r="H33" s="37">
        <f t="shared" si="0"/>
        <v>0</v>
      </c>
      <c r="I33" s="45"/>
      <c r="J33" s="67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68"/>
    </row>
    <row r="35" spans="1:10" ht="21" customHeight="1" x14ac:dyDescent="0.15">
      <c r="A35" s="80">
        <v>7</v>
      </c>
      <c r="B35" s="78" t="s">
        <v>31</v>
      </c>
      <c r="C35" s="58">
        <v>0</v>
      </c>
      <c r="D35" s="59"/>
      <c r="E35" s="58">
        <f t="shared" si="2"/>
        <v>0</v>
      </c>
      <c r="F35" s="37">
        <v>567.29999999999995</v>
      </c>
      <c r="G35" s="37">
        <v>0</v>
      </c>
      <c r="H35" s="37">
        <f t="shared" si="0"/>
        <v>567.29999999999995</v>
      </c>
      <c r="I35" s="45" t="s">
        <v>86</v>
      </c>
      <c r="J35" s="63"/>
    </row>
    <row r="36" spans="1:10" ht="21" customHeight="1" x14ac:dyDescent="0.15">
      <c r="A36" s="80"/>
      <c r="B36" s="78"/>
      <c r="C36" s="58"/>
      <c r="D36" s="59"/>
      <c r="E36" s="58"/>
      <c r="F36" s="37">
        <v>0</v>
      </c>
      <c r="G36" s="37">
        <v>26.8</v>
      </c>
      <c r="H36" s="37">
        <f t="shared" si="0"/>
        <v>26.8</v>
      </c>
      <c r="I36" s="45" t="s">
        <v>87</v>
      </c>
      <c r="J36" s="64"/>
    </row>
    <row r="37" spans="1:10" ht="21" customHeight="1" x14ac:dyDescent="0.15">
      <c r="A37" s="80"/>
      <c r="B37" s="78"/>
      <c r="C37" s="58"/>
      <c r="D37" s="59"/>
      <c r="E37" s="58"/>
      <c r="F37" s="37">
        <v>0</v>
      </c>
      <c r="G37" s="37">
        <v>0</v>
      </c>
      <c r="H37" s="37">
        <f t="shared" si="0"/>
        <v>0</v>
      </c>
      <c r="I37" s="45"/>
      <c r="J37" s="64"/>
    </row>
    <row r="38" spans="1:10" ht="21" customHeight="1" x14ac:dyDescent="0.15">
      <c r="A38" s="80"/>
      <c r="B38" s="78"/>
      <c r="C38" s="58"/>
      <c r="D38" s="59"/>
      <c r="E38" s="58"/>
      <c r="F38" s="37">
        <v>0</v>
      </c>
      <c r="G38" s="37">
        <v>0</v>
      </c>
      <c r="H38" s="37">
        <f t="shared" si="0"/>
        <v>0</v>
      </c>
      <c r="I38" s="45"/>
      <c r="J38" s="64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567.29999999999995</v>
      </c>
      <c r="G39" s="40">
        <f t="shared" ref="G39:H39" si="11">SUM(G35:G38)</f>
        <v>26.8</v>
      </c>
      <c r="H39" s="40">
        <f t="shared" si="11"/>
        <v>594.09999999999991</v>
      </c>
      <c r="I39" s="46"/>
      <c r="J39" s="65"/>
    </row>
    <row r="40" spans="1:10" ht="21" customHeight="1" x14ac:dyDescent="0.15">
      <c r="A40" s="80">
        <v>8</v>
      </c>
      <c r="B40" s="78" t="s">
        <v>33</v>
      </c>
      <c r="C40" s="58">
        <v>0</v>
      </c>
      <c r="D40" s="59"/>
      <c r="E40" s="58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6" t="s">
        <v>34</v>
      </c>
    </row>
    <row r="41" spans="1:10" ht="21" customHeight="1" x14ac:dyDescent="0.15">
      <c r="A41" s="80"/>
      <c r="B41" s="78"/>
      <c r="C41" s="58"/>
      <c r="D41" s="59"/>
      <c r="E41" s="58"/>
      <c r="F41" s="37">
        <v>0</v>
      </c>
      <c r="G41" s="37">
        <v>0</v>
      </c>
      <c r="H41" s="37">
        <f t="shared" si="0"/>
        <v>0</v>
      </c>
      <c r="I41" s="45"/>
      <c r="J41" s="67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8"/>
    </row>
    <row r="43" spans="1:10" ht="21" customHeight="1" x14ac:dyDescent="0.15">
      <c r="A43" s="80">
        <v>9</v>
      </c>
      <c r="B43" s="78" t="s">
        <v>36</v>
      </c>
      <c r="C43" s="58">
        <v>0</v>
      </c>
      <c r="D43" s="59"/>
      <c r="E43" s="58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0" t="s">
        <v>37</v>
      </c>
    </row>
    <row r="44" spans="1:10" ht="21" customHeight="1" x14ac:dyDescent="0.15">
      <c r="A44" s="80"/>
      <c r="B44" s="78"/>
      <c r="C44" s="58"/>
      <c r="D44" s="59"/>
      <c r="E44" s="58"/>
      <c r="F44" s="37">
        <v>0</v>
      </c>
      <c r="G44" s="37">
        <v>0</v>
      </c>
      <c r="H44" s="37">
        <f t="shared" si="0"/>
        <v>0</v>
      </c>
      <c r="I44" s="45"/>
      <c r="J44" s="61"/>
    </row>
    <row r="45" spans="1:10" ht="21" customHeight="1" x14ac:dyDescent="0.15">
      <c r="A45" s="80"/>
      <c r="B45" s="78"/>
      <c r="C45" s="58"/>
      <c r="D45" s="59"/>
      <c r="E45" s="58"/>
      <c r="F45" s="37">
        <v>0</v>
      </c>
      <c r="G45" s="37">
        <v>0</v>
      </c>
      <c r="H45" s="37">
        <f t="shared" si="0"/>
        <v>0</v>
      </c>
      <c r="I45" s="45"/>
      <c r="J45" s="61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2"/>
    </row>
    <row r="47" spans="1:10" ht="21" customHeight="1" x14ac:dyDescent="0.15">
      <c r="A47" s="76">
        <v>10</v>
      </c>
      <c r="B47" s="78" t="s">
        <v>39</v>
      </c>
      <c r="C47" s="58">
        <v>0</v>
      </c>
      <c r="D47" s="59"/>
      <c r="E47" s="58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63"/>
    </row>
    <row r="48" spans="1:10" ht="21" customHeight="1" x14ac:dyDescent="0.15">
      <c r="A48" s="81"/>
      <c r="B48" s="78"/>
      <c r="C48" s="58"/>
      <c r="D48" s="59"/>
      <c r="E48" s="58"/>
      <c r="F48" s="37">
        <v>0</v>
      </c>
      <c r="G48" s="37">
        <v>0</v>
      </c>
      <c r="H48" s="37">
        <f t="shared" ref="H48:H53" si="16">F48+G48</f>
        <v>0</v>
      </c>
      <c r="I48" s="45"/>
      <c r="J48" s="64"/>
    </row>
    <row r="49" spans="1:10" ht="21" customHeight="1" x14ac:dyDescent="0.15">
      <c r="A49" s="81"/>
      <c r="B49" s="78"/>
      <c r="C49" s="58"/>
      <c r="D49" s="59"/>
      <c r="E49" s="58"/>
      <c r="F49" s="37">
        <v>0</v>
      </c>
      <c r="G49" s="37">
        <v>0</v>
      </c>
      <c r="H49" s="37">
        <f t="shared" si="16"/>
        <v>0</v>
      </c>
      <c r="I49" s="45"/>
      <c r="J49" s="64"/>
    </row>
    <row r="50" spans="1:10" ht="21" customHeight="1" x14ac:dyDescent="0.15">
      <c r="A50" s="81"/>
      <c r="B50" s="78"/>
      <c r="C50" s="58"/>
      <c r="D50" s="59"/>
      <c r="E50" s="58"/>
      <c r="F50" s="37">
        <v>0</v>
      </c>
      <c r="G50" s="37">
        <v>0</v>
      </c>
      <c r="H50" s="37">
        <f t="shared" si="16"/>
        <v>0</v>
      </c>
      <c r="I50" s="45"/>
      <c r="J50" s="64"/>
    </row>
    <row r="51" spans="1:10" ht="21" customHeight="1" x14ac:dyDescent="0.15">
      <c r="A51" s="81"/>
      <c r="B51" s="78"/>
      <c r="C51" s="58"/>
      <c r="D51" s="59"/>
      <c r="E51" s="58"/>
      <c r="F51" s="37">
        <v>0</v>
      </c>
      <c r="G51" s="37">
        <v>0</v>
      </c>
      <c r="H51" s="37">
        <f t="shared" si="16"/>
        <v>0</v>
      </c>
      <c r="I51" s="45"/>
      <c r="J51" s="64"/>
    </row>
    <row r="52" spans="1:10" ht="21" customHeight="1" x14ac:dyDescent="0.15">
      <c r="A52" s="81"/>
      <c r="B52" s="78"/>
      <c r="C52" s="58"/>
      <c r="D52" s="59"/>
      <c r="E52" s="58"/>
      <c r="F52" s="37">
        <v>0</v>
      </c>
      <c r="G52" s="37">
        <v>0</v>
      </c>
      <c r="H52" s="37">
        <f t="shared" si="16"/>
        <v>0</v>
      </c>
      <c r="I52" s="45"/>
      <c r="J52" s="64"/>
    </row>
    <row r="53" spans="1:10" ht="21" customHeight="1" x14ac:dyDescent="0.15">
      <c r="A53" s="77"/>
      <c r="B53" s="78"/>
      <c r="C53" s="58"/>
      <c r="D53" s="59"/>
      <c r="E53" s="58"/>
      <c r="F53" s="37">
        <v>0</v>
      </c>
      <c r="G53" s="37">
        <v>0</v>
      </c>
      <c r="H53" s="37">
        <f t="shared" si="16"/>
        <v>0</v>
      </c>
      <c r="I53" s="45"/>
      <c r="J53" s="64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65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567.29999999999995</v>
      </c>
      <c r="G55" s="40">
        <f t="shared" si="19"/>
        <v>26.8</v>
      </c>
      <c r="H55" s="40">
        <f t="shared" si="19"/>
        <v>594.09999999999991</v>
      </c>
      <c r="I55" s="46"/>
      <c r="J55" s="47"/>
    </row>
    <row r="59" spans="1:10" ht="21" customHeight="1" x14ac:dyDescent="0.15">
      <c r="A59" s="86" t="s">
        <v>42</v>
      </c>
      <c r="B59" s="87"/>
      <c r="C59" s="88" t="s">
        <v>43</v>
      </c>
      <c r="D59" s="88"/>
      <c r="E59" s="88" t="s">
        <v>44</v>
      </c>
      <c r="F59" s="88"/>
      <c r="G59" s="88" t="s">
        <v>45</v>
      </c>
      <c r="H59" s="88"/>
      <c r="I59" s="48" t="s">
        <v>46</v>
      </c>
    </row>
    <row r="60" spans="1:10" ht="21" customHeight="1" x14ac:dyDescent="0.15">
      <c r="A60" s="82">
        <f>E55</f>
        <v>0</v>
      </c>
      <c r="B60" s="74"/>
      <c r="C60" s="74">
        <f>H55</f>
        <v>594.09999999999991</v>
      </c>
      <c r="D60" s="74"/>
      <c r="E60" s="74">
        <f>F55</f>
        <v>567.29999999999995</v>
      </c>
      <c r="F60" s="74"/>
      <c r="G60" s="74">
        <f>G55</f>
        <v>26.8</v>
      </c>
      <c r="H60" s="74"/>
      <c r="I60" s="49">
        <f>A60-C60</f>
        <v>-594.09999999999991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topLeftCell="A4" zoomScaleSheetLayoutView="100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3" t="s">
        <v>51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4" t="s">
        <v>53</v>
      </c>
      <c r="G5" s="94"/>
      <c r="H5" s="5" t="s">
        <v>54</v>
      </c>
      <c r="I5" s="4"/>
      <c r="J5" s="94" t="s">
        <v>82</v>
      </c>
      <c r="K5" s="95"/>
    </row>
    <row r="6" spans="2:11" ht="20" customHeight="1" x14ac:dyDescent="0.15">
      <c r="B6" s="6"/>
      <c r="C6" s="7"/>
      <c r="D6" s="8" t="s">
        <v>55</v>
      </c>
      <c r="E6" s="8"/>
      <c r="F6" s="96"/>
      <c r="G6" s="96"/>
      <c r="H6" s="8" t="s">
        <v>56</v>
      </c>
      <c r="I6" s="7"/>
      <c r="J6" s="96" t="s">
        <v>57</v>
      </c>
      <c r="K6" s="97"/>
    </row>
    <row r="7" spans="2:11" ht="20" customHeight="1" x14ac:dyDescent="0.15">
      <c r="B7" s="6"/>
      <c r="C7" s="7"/>
      <c r="D7" s="8" t="s">
        <v>58</v>
      </c>
      <c r="E7" s="8"/>
      <c r="F7" s="96"/>
      <c r="G7" s="96"/>
      <c r="H7" s="8" t="s">
        <v>59</v>
      </c>
      <c r="I7" s="22"/>
      <c r="J7" s="98"/>
      <c r="K7" s="9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4"/>
      <c r="K8" s="105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1" t="s">
        <v>1</v>
      </c>
      <c r="C10" s="122"/>
      <c r="D10" s="14" t="s">
        <v>61</v>
      </c>
      <c r="E10" s="99" t="s">
        <v>62</v>
      </c>
      <c r="F10" s="101"/>
      <c r="G10" s="16" t="s">
        <v>63</v>
      </c>
      <c r="H10" s="15" t="s">
        <v>64</v>
      </c>
      <c r="I10" s="99" t="s">
        <v>65</v>
      </c>
      <c r="J10" s="101"/>
      <c r="K10" s="16" t="s">
        <v>66</v>
      </c>
    </row>
    <row r="11" spans="2:11" ht="20" customHeight="1" x14ac:dyDescent="0.15">
      <c r="B11" s="110">
        <v>1</v>
      </c>
      <c r="C11" s="111"/>
      <c r="D11" s="112" t="s">
        <v>67</v>
      </c>
      <c r="E11" s="115" t="s">
        <v>68</v>
      </c>
      <c r="F11" s="116"/>
      <c r="G11" s="17"/>
      <c r="H11" s="17"/>
      <c r="I11" s="108"/>
      <c r="J11" s="109"/>
      <c r="K11" s="24"/>
    </row>
    <row r="12" spans="2:11" ht="20" customHeight="1" x14ac:dyDescent="0.15">
      <c r="B12" s="54"/>
      <c r="C12" s="55"/>
      <c r="D12" s="113"/>
      <c r="E12" s="117"/>
      <c r="F12" s="118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3"/>
      <c r="E13" s="117"/>
      <c r="F13" s="118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3"/>
      <c r="E14" s="119"/>
      <c r="F14" s="120"/>
      <c r="G14" s="53"/>
      <c r="H14" s="53"/>
      <c r="I14" s="51"/>
      <c r="J14" s="52"/>
      <c r="K14" s="24"/>
    </row>
    <row r="15" spans="2:11" ht="20" customHeight="1" x14ac:dyDescent="0.15">
      <c r="B15" s="110">
        <v>2</v>
      </c>
      <c r="C15" s="111"/>
      <c r="D15" s="113"/>
      <c r="E15" s="115" t="s">
        <v>69</v>
      </c>
      <c r="F15" s="116"/>
      <c r="G15" s="17"/>
      <c r="H15" s="17"/>
      <c r="I15" s="108"/>
      <c r="J15" s="109"/>
      <c r="K15" s="24"/>
    </row>
    <row r="16" spans="2:11" ht="20" customHeight="1" x14ac:dyDescent="0.15">
      <c r="B16" s="54"/>
      <c r="C16" s="55"/>
      <c r="D16" s="113"/>
      <c r="E16" s="117"/>
      <c r="F16" s="118"/>
      <c r="G16" s="53"/>
      <c r="H16" s="53"/>
      <c r="I16" s="51"/>
      <c r="J16" s="52"/>
      <c r="K16" s="24"/>
    </row>
    <row r="17" spans="2:11" ht="20" customHeight="1" x14ac:dyDescent="0.15">
      <c r="B17" s="54"/>
      <c r="C17" s="55"/>
      <c r="D17" s="113"/>
      <c r="E17" s="117"/>
      <c r="F17" s="118"/>
      <c r="G17" s="53"/>
      <c r="H17" s="53"/>
      <c r="I17" s="51"/>
      <c r="J17" s="52"/>
      <c r="K17" s="24"/>
    </row>
    <row r="18" spans="2:11" ht="20" customHeight="1" x14ac:dyDescent="0.15">
      <c r="B18" s="54"/>
      <c r="C18" s="55"/>
      <c r="D18" s="113"/>
      <c r="E18" s="117"/>
      <c r="F18" s="118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3"/>
      <c r="E19" s="119"/>
      <c r="F19" s="120"/>
      <c r="G19" s="53"/>
      <c r="H19" s="53"/>
      <c r="I19" s="51"/>
      <c r="J19" s="52"/>
      <c r="K19" s="24"/>
    </row>
    <row r="20" spans="2:11" ht="20" customHeight="1" x14ac:dyDescent="0.15">
      <c r="B20" s="110">
        <v>3</v>
      </c>
      <c r="C20" s="111"/>
      <c r="D20" s="113"/>
      <c r="E20" s="115" t="s">
        <v>70</v>
      </c>
      <c r="F20" s="116"/>
      <c r="G20" s="17"/>
      <c r="H20" s="17"/>
      <c r="I20" s="108"/>
      <c r="J20" s="109"/>
      <c r="K20" s="24"/>
    </row>
    <row r="21" spans="2:11" ht="20" customHeight="1" x14ac:dyDescent="0.15">
      <c r="B21" s="54"/>
      <c r="C21" s="55"/>
      <c r="D21" s="113"/>
      <c r="E21" s="119"/>
      <c r="F21" s="120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3"/>
      <c r="E22" s="115" t="s">
        <v>71</v>
      </c>
      <c r="F22" s="116"/>
      <c r="G22" s="53"/>
      <c r="H22" s="53"/>
      <c r="I22" s="51"/>
      <c r="J22" s="52"/>
      <c r="K22" s="24"/>
    </row>
    <row r="23" spans="2:11" ht="20" customHeight="1" x14ac:dyDescent="0.15">
      <c r="B23" s="54"/>
      <c r="C23" s="55"/>
      <c r="D23" s="113"/>
      <c r="E23" s="117"/>
      <c r="F23" s="118"/>
      <c r="G23" s="53"/>
      <c r="H23" s="53"/>
      <c r="I23" s="51"/>
      <c r="J23" s="52"/>
      <c r="K23" s="24"/>
    </row>
    <row r="24" spans="2:11" ht="20" customHeight="1" x14ac:dyDescent="0.15">
      <c r="B24" s="54"/>
      <c r="C24" s="55"/>
      <c r="D24" s="113"/>
      <c r="E24" s="117"/>
      <c r="F24" s="118"/>
      <c r="G24" s="53"/>
      <c r="H24" s="53"/>
      <c r="I24" s="51"/>
      <c r="J24" s="52"/>
      <c r="K24" s="24"/>
    </row>
    <row r="25" spans="2:11" ht="20" customHeight="1" x14ac:dyDescent="0.15">
      <c r="B25" s="54"/>
      <c r="C25" s="55"/>
      <c r="D25" s="113"/>
      <c r="E25" s="117"/>
      <c r="F25" s="118"/>
      <c r="G25" s="53"/>
      <c r="H25" s="53"/>
      <c r="I25" s="51"/>
      <c r="J25" s="52"/>
      <c r="K25" s="24"/>
    </row>
    <row r="26" spans="2:11" ht="20" customHeight="1" x14ac:dyDescent="0.15">
      <c r="B26" s="110">
        <v>4</v>
      </c>
      <c r="C26" s="111"/>
      <c r="D26" s="113"/>
      <c r="E26" s="119"/>
      <c r="F26" s="120"/>
      <c r="G26" s="17"/>
      <c r="H26" s="17"/>
      <c r="I26" s="108"/>
      <c r="J26" s="109"/>
      <c r="K26" s="24"/>
    </row>
    <row r="27" spans="2:11" ht="20" customHeight="1" x14ac:dyDescent="0.15">
      <c r="B27" s="110">
        <v>5</v>
      </c>
      <c r="C27" s="111"/>
      <c r="D27" s="112" t="s">
        <v>39</v>
      </c>
      <c r="E27" s="106" t="s">
        <v>83</v>
      </c>
      <c r="F27" s="106"/>
      <c r="G27" s="17"/>
      <c r="H27" s="17"/>
      <c r="I27" s="108"/>
      <c r="J27" s="109"/>
      <c r="K27" s="24"/>
    </row>
    <row r="28" spans="2:11" ht="20" customHeight="1" x14ac:dyDescent="0.15">
      <c r="B28" s="110">
        <v>6</v>
      </c>
      <c r="C28" s="111"/>
      <c r="D28" s="113"/>
      <c r="E28" s="106"/>
      <c r="F28" s="106"/>
      <c r="G28" s="17"/>
      <c r="H28" s="17"/>
      <c r="I28" s="108"/>
      <c r="J28" s="109"/>
      <c r="K28" s="24"/>
    </row>
    <row r="29" spans="2:11" ht="20" customHeight="1" x14ac:dyDescent="0.15">
      <c r="B29" s="110">
        <v>7</v>
      </c>
      <c r="C29" s="111"/>
      <c r="D29" s="114"/>
      <c r="E29" s="106"/>
      <c r="F29" s="106"/>
      <c r="G29" s="17"/>
      <c r="H29" s="17"/>
      <c r="I29" s="108"/>
      <c r="J29" s="109"/>
      <c r="K29" s="24"/>
    </row>
    <row r="30" spans="2:11" ht="20" customHeight="1" x14ac:dyDescent="0.15">
      <c r="B30" s="99" t="s">
        <v>41</v>
      </c>
      <c r="C30" s="100"/>
      <c r="D30" s="100"/>
      <c r="E30" s="100"/>
      <c r="F30" s="101"/>
      <c r="G30" s="18">
        <f>SUM(G11:G29)</f>
        <v>0</v>
      </c>
      <c r="H30" s="18">
        <f>SUM(H11:H29)</f>
        <v>0</v>
      </c>
      <c r="I30" s="102">
        <f>SUM(I11:J29)</f>
        <v>0</v>
      </c>
      <c r="J30" s="103"/>
      <c r="K30" s="25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26"/>
      <c r="K31" s="13"/>
    </row>
    <row r="32" spans="2:11" ht="20" customHeight="1" x14ac:dyDescent="0.15">
      <c r="B32" s="92" t="s">
        <v>64</v>
      </c>
      <c r="C32" s="92"/>
      <c r="D32" s="92"/>
      <c r="E32" s="92"/>
      <c r="F32" s="92"/>
      <c r="G32" s="92" t="s">
        <v>72</v>
      </c>
      <c r="H32" s="92"/>
      <c r="I32" s="92"/>
      <c r="J32" s="92"/>
      <c r="K32" s="16" t="s">
        <v>73</v>
      </c>
    </row>
    <row r="33" spans="1:11" ht="20" customHeight="1" x14ac:dyDescent="0.15">
      <c r="B33" s="93">
        <f>H30</f>
        <v>0</v>
      </c>
      <c r="C33" s="93"/>
      <c r="D33" s="93"/>
      <c r="E33" s="93"/>
      <c r="F33" s="93"/>
      <c r="G33" s="93">
        <f>I30</f>
        <v>0</v>
      </c>
      <c r="H33" s="93"/>
      <c r="I33" s="93"/>
      <c r="J33" s="93"/>
      <c r="K33" s="27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74</v>
      </c>
      <c r="C35" s="13"/>
      <c r="D35" s="13" t="s">
        <v>75</v>
      </c>
      <c r="E35" s="13"/>
      <c r="F35" s="13" t="s">
        <v>48</v>
      </c>
      <c r="G35" s="13" t="s">
        <v>76</v>
      </c>
      <c r="H35" s="13"/>
      <c r="I35" s="13"/>
      <c r="J35" s="13" t="s">
        <v>50</v>
      </c>
      <c r="K35" s="13"/>
    </row>
    <row r="38" spans="1:11" ht="17" x14ac:dyDescent="0.15">
      <c r="A38" s="83" t="s">
        <v>77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40" spans="1:11" ht="20" customHeight="1" x14ac:dyDescent="0.15">
      <c r="B40" s="3"/>
      <c r="C40" s="4"/>
      <c r="D40" s="5" t="s">
        <v>52</v>
      </c>
      <c r="E40" s="5"/>
      <c r="F40" s="94" t="str">
        <f>F5</f>
        <v>郭燕雷</v>
      </c>
      <c r="G40" s="94"/>
      <c r="H40" s="5" t="s">
        <v>54</v>
      </c>
      <c r="I40" s="4"/>
      <c r="J40" s="94" t="str">
        <f>J5</f>
        <v>经理</v>
      </c>
      <c r="K40" s="95"/>
    </row>
    <row r="41" spans="1:11" ht="20" customHeight="1" x14ac:dyDescent="0.15">
      <c r="B41" s="6"/>
      <c r="C41" s="7"/>
      <c r="D41" s="8" t="s">
        <v>55</v>
      </c>
      <c r="E41" s="8"/>
      <c r="F41" s="96"/>
      <c r="G41" s="96"/>
      <c r="H41" s="8" t="s">
        <v>56</v>
      </c>
      <c r="I41" s="7"/>
      <c r="J41" s="96"/>
      <c r="K41" s="97"/>
    </row>
    <row r="42" spans="1:11" ht="20" customHeight="1" x14ac:dyDescent="0.15">
      <c r="B42" s="6"/>
      <c r="C42" s="7"/>
      <c r="D42" s="8" t="s">
        <v>58</v>
      </c>
      <c r="E42" s="8"/>
      <c r="F42" s="96"/>
      <c r="G42" s="96"/>
      <c r="H42" s="8" t="s">
        <v>59</v>
      </c>
      <c r="I42" s="22"/>
      <c r="J42" s="98"/>
      <c r="K42" s="97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60</v>
      </c>
      <c r="I43" s="23"/>
      <c r="J43" s="104"/>
      <c r="K43" s="105"/>
    </row>
    <row r="44" spans="1:11" ht="20" customHeight="1" x14ac:dyDescent="0.15"/>
    <row r="45" spans="1:11" ht="20" customHeight="1" x14ac:dyDescent="0.15">
      <c r="B45" s="106"/>
      <c r="C45" s="106"/>
      <c r="D45" s="19" t="s">
        <v>78</v>
      </c>
      <c r="E45" s="106" t="s">
        <v>79</v>
      </c>
      <c r="F45" s="106"/>
      <c r="G45" s="17" t="s">
        <v>80</v>
      </c>
      <c r="H45" s="17" t="s">
        <v>81</v>
      </c>
      <c r="I45" s="107" t="s">
        <v>41</v>
      </c>
      <c r="J45" s="107"/>
      <c r="K45" s="28" t="s">
        <v>66</v>
      </c>
    </row>
    <row r="46" spans="1:11" ht="20" customHeight="1" x14ac:dyDescent="0.15">
      <c r="B46" s="106">
        <v>1</v>
      </c>
      <c r="C46" s="106"/>
      <c r="D46" s="20"/>
      <c r="E46" s="106"/>
      <c r="F46" s="106"/>
      <c r="G46" s="17"/>
      <c r="H46" s="17"/>
      <c r="I46" s="108"/>
      <c r="J46" s="109"/>
      <c r="K46" s="29"/>
    </row>
    <row r="47" spans="1:11" ht="20" customHeight="1" x14ac:dyDescent="0.15">
      <c r="B47" s="106">
        <v>2</v>
      </c>
      <c r="C47" s="106"/>
      <c r="D47" s="20"/>
      <c r="E47" s="106"/>
      <c r="F47" s="106"/>
      <c r="G47" s="17"/>
      <c r="H47" s="17"/>
      <c r="I47" s="108"/>
      <c r="J47" s="109"/>
      <c r="K47" s="29"/>
    </row>
    <row r="48" spans="1:11" ht="20" customHeight="1" x14ac:dyDescent="0.15">
      <c r="B48" s="99" t="s">
        <v>41</v>
      </c>
      <c r="C48" s="100"/>
      <c r="D48" s="100"/>
      <c r="E48" s="100"/>
      <c r="F48" s="101"/>
      <c r="G48" s="18"/>
      <c r="H48" s="18">
        <f>SUM(H31:H47)</f>
        <v>0</v>
      </c>
      <c r="I48" s="102">
        <f>SUM(I46:J47)</f>
        <v>0</v>
      </c>
      <c r="J48" s="103"/>
      <c r="K48" s="25"/>
    </row>
    <row r="49" spans="2:11" ht="20" customHeight="1" x14ac:dyDescent="0.15">
      <c r="B49" s="13" t="s">
        <v>74</v>
      </c>
      <c r="C49" s="13"/>
      <c r="D49" s="13"/>
      <c r="E49" s="13"/>
      <c r="F49" s="13" t="s">
        <v>48</v>
      </c>
      <c r="G49" s="13" t="s">
        <v>76</v>
      </c>
      <c r="H49" s="13"/>
      <c r="I49" s="13"/>
      <c r="J49" s="13" t="s">
        <v>50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2021-04-08T07:46:25Z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