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/>
  <mc:AlternateContent xmlns:mc="http://schemas.openxmlformats.org/markup-compatibility/2006">
    <mc:Choice Requires="x15">
      <x15ac:absPath xmlns:x15ac="http://schemas.microsoft.com/office/spreadsheetml/2010/11/ac" url="/Users/majie/Desktop/6.30-7.15 字节 达人报销/"/>
    </mc:Choice>
  </mc:AlternateContent>
  <xr:revisionPtr revIDLastSave="0" documentId="13_ncr:1_{37C83401-AA7E-ED4E-9FE2-400732623A20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垫付报销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7" l="1"/>
  <c r="H9" i="7"/>
  <c r="H8" i="7"/>
  <c r="F20" i="7"/>
  <c r="F39" i="7"/>
  <c r="H37" i="7"/>
  <c r="H19" i="7"/>
  <c r="H18" i="7"/>
  <c r="G39" i="7"/>
  <c r="D39" i="7"/>
  <c r="C39" i="7"/>
  <c r="H38" i="7"/>
  <c r="H36" i="7"/>
  <c r="H35" i="7"/>
  <c r="E35" i="7"/>
  <c r="E39" i="7" s="1"/>
  <c r="G34" i="7"/>
  <c r="F34" i="7"/>
  <c r="D34" i="7"/>
  <c r="C34" i="7"/>
  <c r="H33" i="7"/>
  <c r="H34" i="7" s="1"/>
  <c r="E33" i="7"/>
  <c r="E34" i="7" s="1"/>
  <c r="H30" i="7"/>
  <c r="H31" i="7"/>
  <c r="G32" i="7"/>
  <c r="F32" i="7"/>
  <c r="D32" i="7"/>
  <c r="C32" i="7"/>
  <c r="E30" i="7"/>
  <c r="E32" i="7" s="1"/>
  <c r="H27" i="7"/>
  <c r="H28" i="7"/>
  <c r="G29" i="7"/>
  <c r="F29" i="7"/>
  <c r="D29" i="7"/>
  <c r="C29" i="7"/>
  <c r="E27" i="7"/>
  <c r="E29" i="7"/>
  <c r="H25" i="7"/>
  <c r="H26" i="7" s="1"/>
  <c r="G26" i="7"/>
  <c r="F26" i="7"/>
  <c r="D26" i="7"/>
  <c r="C26" i="7"/>
  <c r="E25" i="7"/>
  <c r="E26" i="7"/>
  <c r="G24" i="7"/>
  <c r="F24" i="7"/>
  <c r="D24" i="7"/>
  <c r="C24" i="7"/>
  <c r="H22" i="7"/>
  <c r="H21" i="7"/>
  <c r="E21" i="7"/>
  <c r="E24" i="7"/>
  <c r="G20" i="7"/>
  <c r="D20" i="7"/>
  <c r="C20" i="7"/>
  <c r="H17" i="7"/>
  <c r="E17" i="7"/>
  <c r="E20" i="7" s="1"/>
  <c r="G16" i="7"/>
  <c r="F16" i="7"/>
  <c r="E14" i="7"/>
  <c r="E16" i="7"/>
  <c r="D16" i="7"/>
  <c r="C16" i="7"/>
  <c r="H15" i="7"/>
  <c r="H14" i="7"/>
  <c r="H16" i="7" s="1"/>
  <c r="G13" i="7"/>
  <c r="F13" i="7"/>
  <c r="E11" i="7"/>
  <c r="E13" i="7"/>
  <c r="D13" i="7"/>
  <c r="C13" i="7"/>
  <c r="H12" i="7"/>
  <c r="H11" i="7"/>
  <c r="G10" i="7"/>
  <c r="F10" i="7"/>
  <c r="D10" i="7"/>
  <c r="C10" i="7"/>
  <c r="E8" i="7"/>
  <c r="E10" i="7" s="1"/>
  <c r="H29" i="7" l="1"/>
  <c r="G40" i="7"/>
  <c r="G45" i="7" s="1"/>
  <c r="D40" i="7"/>
  <c r="C40" i="7"/>
  <c r="H32" i="7"/>
  <c r="H13" i="7"/>
  <c r="H10" i="7"/>
  <c r="E40" i="7"/>
  <c r="A45" i="7" s="1"/>
  <c r="H39" i="7"/>
  <c r="H24" i="7"/>
  <c r="H20" i="7"/>
  <c r="F40" i="7"/>
  <c r="E45" i="7" s="1"/>
  <c r="H40" i="7" l="1"/>
  <c r="C45" i="7" s="1"/>
  <c r="I45" i="7" s="1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<sst xmlns="http://schemas.openxmlformats.org/spreadsheetml/2006/main" count="54" uniqueCount="54">
  <si>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</si>
  <si>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</si>
  <si>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</si>
  <si>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</si>
  <si>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</si>
  <si>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</si>
  <si>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</si>
  <si>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</si>
  <si>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</si>
  <si>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</si>
  <si>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</si>
  <si>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</si>
  <si>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</si>
  <si>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</si>
  <si>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</si>
  <si>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</si>
  <si>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</si>
  <si>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</si>
  <si>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</si>
  <si>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</si>
  <si>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</si>
  <si>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</si>
  <si>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</si>
  <si>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</si>
  <si>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</si>
  <si>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</si>
  <si>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</si>
  <si>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</si>
  <si>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</si>
  <si>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</si>
  <si>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</si>
  <si>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</si>
  <si>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</si>
  <si>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</si>
  <si>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</si>
  <si>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</si>
  <si>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</si>
  <si>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</si>
  <si>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</si>
  <si>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</si>
  <si>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</si>
  <si>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</si>
  <si>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</si>
  <si>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</si>
  <si>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</si>
  <si>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</si>
  <si>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</si>
  <si>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</si>
  <si>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</si>
  <si>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</si>
  <si>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</si>
  <si>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住宿费</t>
    <phoneticPr fontId="9" type="noConversion"/>
  </si>
  <si>
    <t>团号：HMJB-250701-ZJT491</t>
    <phoneticPr fontId="9" type="noConversion"/>
  </si>
  <si>
    <t>会议日期：7.1-7.30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</si>
</sst>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1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4" fillId="5" borderId="7" xfId="0" applyNumberFormat="1" applyFont="1" applyFill="1" applyBorder="1" applyAlignment="1">
      <alignment horizontal="center" vertical="center"/>
    </xf>
    <xf numFmtId="176" fontId="4" fillId="6" borderId="7" xfId="0" applyNumberFormat="1" applyFont="1" applyFill="1" applyBorder="1" applyAlignment="1">
      <alignment horizontal="center" vertical="center"/>
    </xf>
    <xf numFmtId="40" fontId="4" fillId="5" borderId="7" xfId="0" applyNumberFormat="1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0" fontId="0" fillId="0" borderId="7" xfId="0" applyNumberForma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3" fillId="7" borderId="7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/>
    </xf>
    <xf numFmtId="40" fontId="3" fillId="7" borderId="7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40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7" xfId="0" applyBorder="1">
      <alignment vertical="center"/>
    </xf>
    <xf numFmtId="0" fontId="3" fillId="7" borderId="7" xfId="0" applyFont="1" applyFill="1" applyBorder="1">
      <alignment vertical="center"/>
    </xf>
    <xf numFmtId="0" fontId="6" fillId="0" borderId="7" xfId="0" applyFont="1" applyBorder="1">
      <alignment vertical="center"/>
    </xf>
    <xf numFmtId="0" fontId="4" fillId="8" borderId="7" xfId="0" applyFont="1" applyFill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0" fontId="8" fillId="0" borderId="7" xfId="0" applyFont="1" applyBorder="1">
      <alignment vertical="center"/>
    </xf>
    <xf numFmtId="176" fontId="0" fillId="0" borderId="0" xfId="0" applyNumberFormat="1">
      <alignment vertical="center"/>
    </xf>
    <xf numFmtId="0" fontId="8" fillId="0" borderId="0" xfId="0" applyFont="1">
      <alignment vertical="center"/>
    </xf>
    <xf numFmtId="40" fontId="8" fillId="0" borderId="7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0" borderId="0" xfId="2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3" borderId="7" xfId="0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176" fontId="4" fillId="5" borderId="7" xfId="0" applyNumberFormat="1" applyFont="1" applyFill="1" applyBorder="1" applyAlignment="1">
      <alignment horizontal="center" vertical="center"/>
    </xf>
    <xf numFmtId="176" fontId="4" fillId="6" borderId="7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0" fontId="0" fillId="0" borderId="7" xfId="0" applyNumberForma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177" fontId="5" fillId="2" borderId="2" xfId="0" applyNumberFormat="1" applyFont="1" applyFill="1" applyBorder="1" applyAlignment="1">
      <alignment horizontal="center" vertical="center"/>
    </xf>
    <xf numFmtId="177" fontId="5" fillId="2" borderId="6" xfId="0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3D809740-3245-B84D-B743-773278975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80490-A243-FD41-8A7A-8829B93FE5BD}">
  <sheetPr>
    <tabColor rgb="FFFFFF00"/>
    <pageSetUpPr fitToPage="1"/>
  </sheetPr>
  <dimension ref="A2:L47"/>
  <sheetViews>
    <sheetView tabSelected="1" zoomScaleNormal="100" workbookViewId="0">
      <selection activeCell="J6" sqref="J6:J7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30" t="s">
        <v>0</v>
      </c>
      <c r="D2" s="30"/>
      <c r="E2" s="30"/>
      <c r="F2" s="30"/>
      <c r="G2" s="30"/>
      <c r="H2" s="30"/>
      <c r="I2" s="17"/>
      <c r="J2" s="17"/>
      <c r="K2" s="17"/>
      <c r="L2" s="17"/>
    </row>
    <row r="4" spans="1:12" ht="21" customHeight="1">
      <c r="H4" s="31" t="s">
        <v>52</v>
      </c>
      <c r="I4" s="31"/>
      <c r="J4" s="31" t="s">
        <v>53</v>
      </c>
    </row>
    <row r="5" spans="1:12" ht="21" customHeight="1">
      <c r="H5" s="32"/>
      <c r="I5" s="32"/>
      <c r="J5" s="32"/>
    </row>
    <row r="6" spans="1:12" ht="21" customHeight="1">
      <c r="A6" s="33" t="s">
        <v>1</v>
      </c>
      <c r="B6" s="34" t="s">
        <v>2</v>
      </c>
      <c r="C6" s="35" t="s">
        <v>3</v>
      </c>
      <c r="D6" s="35"/>
      <c r="E6" s="35"/>
      <c r="F6" s="36" t="s">
        <v>4</v>
      </c>
      <c r="G6" s="36"/>
      <c r="H6" s="36"/>
      <c r="I6" s="36"/>
      <c r="J6" s="34" t="s">
        <v>5</v>
      </c>
    </row>
    <row r="7" spans="1:12" ht="21" customHeight="1">
      <c r="A7" s="33"/>
      <c r="B7" s="34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4"/>
    </row>
    <row r="8" spans="1:12" ht="21" customHeight="1">
      <c r="A8" s="37">
        <v>1</v>
      </c>
      <c r="B8" s="38" t="s">
        <v>13</v>
      </c>
      <c r="C8" s="39">
        <v>0</v>
      </c>
      <c r="D8" s="40"/>
      <c r="E8" s="39">
        <f>C8*D8</f>
        <v>0</v>
      </c>
      <c r="F8" s="10">
        <v>0</v>
      </c>
      <c r="G8" s="10">
        <v>0</v>
      </c>
      <c r="H8" s="26">
        <f t="shared" ref="H8:H9" si="0">F8+G8</f>
        <v>0</v>
      </c>
      <c r="I8" s="23"/>
      <c r="J8" s="27" t="s">
        <v>14</v>
      </c>
      <c r="K8" s="25"/>
    </row>
    <row r="9" spans="1:12" ht="21" customHeight="1">
      <c r="A9" s="37"/>
      <c r="B9" s="38"/>
      <c r="C9" s="39"/>
      <c r="D9" s="40"/>
      <c r="E9" s="39"/>
      <c r="F9" s="10">
        <v>0</v>
      </c>
      <c r="G9" s="10">
        <v>0</v>
      </c>
      <c r="H9" s="26">
        <f t="shared" si="0"/>
        <v>0</v>
      </c>
      <c r="I9" s="23"/>
      <c r="J9" s="28"/>
    </row>
    <row r="10" spans="1:12" s="1" customFormat="1" ht="21" customHeight="1">
      <c r="A10" s="12"/>
      <c r="B10" s="13" t="s">
        <v>15</v>
      </c>
      <c r="C10" s="14">
        <f>SUM(C8)</f>
        <v>0</v>
      </c>
      <c r="D10" s="14">
        <f>SUM(D8)</f>
        <v>0</v>
      </c>
      <c r="E10" s="14">
        <f>SUM(E8)</f>
        <v>0</v>
      </c>
      <c r="F10" s="14">
        <f>SUM(F8:F9)</f>
        <v>0</v>
      </c>
      <c r="G10" s="14">
        <f>SUM(G8:G9)</f>
        <v>0</v>
      </c>
      <c r="H10" s="14">
        <f>SUM(H8:H9)</f>
        <v>0</v>
      </c>
      <c r="I10" s="19"/>
      <c r="J10" s="29"/>
    </row>
    <row r="11" spans="1:12" ht="21" customHeight="1">
      <c r="A11" s="44">
        <v>2</v>
      </c>
      <c r="B11" s="46" t="s">
        <v>16</v>
      </c>
      <c r="C11" s="48">
        <v>0</v>
      </c>
      <c r="D11" s="44"/>
      <c r="E11" s="48">
        <f>C11*D11</f>
        <v>0</v>
      </c>
      <c r="F11" s="10">
        <v>0</v>
      </c>
      <c r="G11" s="10">
        <v>0</v>
      </c>
      <c r="H11" s="10">
        <f>F11+G11</f>
        <v>0</v>
      </c>
      <c r="I11" s="18"/>
      <c r="J11" s="27" t="s">
        <v>17</v>
      </c>
    </row>
    <row r="12" spans="1:12" ht="21" customHeight="1">
      <c r="A12" s="45"/>
      <c r="B12" s="47"/>
      <c r="C12" s="49"/>
      <c r="D12" s="45"/>
      <c r="E12" s="49"/>
      <c r="F12" s="10">
        <v>0</v>
      </c>
      <c r="G12" s="10">
        <v>0</v>
      </c>
      <c r="H12" s="10">
        <f t="shared" ref="H12" si="1">F12+G12</f>
        <v>0</v>
      </c>
      <c r="I12" s="18"/>
      <c r="J12" s="28"/>
    </row>
    <row r="13" spans="1:12" s="1" customFormat="1" ht="21" customHeight="1">
      <c r="A13" s="12"/>
      <c r="B13" s="13" t="s">
        <v>18</v>
      </c>
      <c r="C13" s="14">
        <f>SUM(C11)</f>
        <v>0</v>
      </c>
      <c r="D13" s="14">
        <f>SUM(D11)</f>
        <v>0</v>
      </c>
      <c r="E13" s="14">
        <f>SUM(E11)</f>
        <v>0</v>
      </c>
      <c r="F13" s="14">
        <f>SUM(F11:F12)</f>
        <v>0</v>
      </c>
      <c r="G13" s="14">
        <f>SUM(G11:G12)</f>
        <v>0</v>
      </c>
      <c r="H13" s="14">
        <f>SUM(H11:H12)</f>
        <v>0</v>
      </c>
      <c r="I13" s="19"/>
      <c r="J13" s="29"/>
    </row>
    <row r="14" spans="1:12" ht="21" customHeight="1">
      <c r="A14" s="37">
        <v>3</v>
      </c>
      <c r="B14" s="38" t="s">
        <v>19</v>
      </c>
      <c r="C14" s="39">
        <v>0</v>
      </c>
      <c r="D14" s="40"/>
      <c r="E14" s="39">
        <f>C14*D14</f>
        <v>0</v>
      </c>
      <c r="F14" s="10">
        <v>4693.32</v>
      </c>
      <c r="G14" s="10">
        <v>0</v>
      </c>
      <c r="H14" s="10">
        <f>F14+G14</f>
        <v>4693.32</v>
      </c>
      <c r="I14" s="23" t="s">
        <v>51</v>
      </c>
      <c r="J14" s="41" t="s">
        <v>20</v>
      </c>
    </row>
    <row r="15" spans="1:12" ht="21" customHeight="1">
      <c r="A15" s="37"/>
      <c r="B15" s="38"/>
      <c r="C15" s="39"/>
      <c r="D15" s="40"/>
      <c r="E15" s="39"/>
      <c r="F15" s="10">
        <v>0</v>
      </c>
      <c r="G15" s="10">
        <v>0</v>
      </c>
      <c r="H15" s="10">
        <f>F15+G15</f>
        <v>0</v>
      </c>
      <c r="I15" s="18"/>
      <c r="J15" s="42"/>
    </row>
    <row r="16" spans="1:12" s="1" customFormat="1" ht="21" customHeight="1">
      <c r="A16" s="12"/>
      <c r="B16" s="13" t="s">
        <v>21</v>
      </c>
      <c r="C16" s="14">
        <f>SUM(C14)</f>
        <v>0</v>
      </c>
      <c r="D16" s="14">
        <f t="shared" ref="D16:E16" si="2">SUM(D14)</f>
        <v>0</v>
      </c>
      <c r="E16" s="14">
        <f t="shared" si="2"/>
        <v>0</v>
      </c>
      <c r="F16" s="14">
        <f>SUM(F14:F15)</f>
        <v>4693.32</v>
      </c>
      <c r="G16" s="14">
        <f>SUM(G14:G15)</f>
        <v>0</v>
      </c>
      <c r="H16" s="14">
        <f>SUM(H14:H15)</f>
        <v>4693.32</v>
      </c>
      <c r="I16" s="19"/>
      <c r="J16" s="43"/>
    </row>
    <row r="17" spans="1:11" ht="21" customHeight="1">
      <c r="A17" s="37">
        <v>4</v>
      </c>
      <c r="B17" s="38" t="s">
        <v>22</v>
      </c>
      <c r="C17" s="39">
        <v>0</v>
      </c>
      <c r="D17" s="40"/>
      <c r="E17" s="39">
        <f>C17*D17</f>
        <v>0</v>
      </c>
      <c r="F17" s="10">
        <v>0</v>
      </c>
      <c r="G17" s="10">
        <v>0</v>
      </c>
      <c r="H17" s="26">
        <f t="shared" ref="H17" si="3">F17+G17</f>
        <v>0</v>
      </c>
      <c r="I17" s="23"/>
      <c r="J17" s="41" t="s">
        <v>23</v>
      </c>
    </row>
    <row r="18" spans="1:11" ht="21" customHeight="1">
      <c r="A18" s="37"/>
      <c r="B18" s="38"/>
      <c r="C18" s="39"/>
      <c r="D18" s="40"/>
      <c r="E18" s="39"/>
      <c r="F18" s="10">
        <v>0</v>
      </c>
      <c r="G18" s="10">
        <v>0</v>
      </c>
      <c r="H18" s="26">
        <f t="shared" ref="H18:H19" si="4">F18+G18</f>
        <v>0</v>
      </c>
      <c r="I18" s="23"/>
      <c r="J18" s="42"/>
    </row>
    <row r="19" spans="1:11" ht="21" customHeight="1">
      <c r="A19" s="37"/>
      <c r="B19" s="38"/>
      <c r="C19" s="39"/>
      <c r="D19" s="40"/>
      <c r="E19" s="39"/>
      <c r="F19" s="10">
        <v>0</v>
      </c>
      <c r="G19" s="10">
        <v>0</v>
      </c>
      <c r="H19" s="26">
        <f t="shared" si="4"/>
        <v>0</v>
      </c>
      <c r="I19" s="23"/>
      <c r="J19" s="42"/>
    </row>
    <row r="20" spans="1:11" s="1" customFormat="1" ht="21" customHeight="1">
      <c r="A20" s="12"/>
      <c r="B20" s="13" t="s">
        <v>24</v>
      </c>
      <c r="C20" s="14">
        <f>SUM(C17)</f>
        <v>0</v>
      </c>
      <c r="D20" s="14">
        <f>SUM(D17)</f>
        <v>0</v>
      </c>
      <c r="E20" s="14">
        <f>SUM(E17)</f>
        <v>0</v>
      </c>
      <c r="F20" s="14">
        <f>SUM(F17:F19)</f>
        <v>0</v>
      </c>
      <c r="G20" s="14">
        <f>SUM(G17:G19)</f>
        <v>0</v>
      </c>
      <c r="H20" s="14">
        <f>SUM(H17:H19)</f>
        <v>0</v>
      </c>
      <c r="I20" s="19"/>
      <c r="J20" s="43"/>
    </row>
    <row r="21" spans="1:11" ht="21" customHeight="1">
      <c r="A21" s="44">
        <v>5</v>
      </c>
      <c r="B21" s="46" t="s">
        <v>25</v>
      </c>
      <c r="C21" s="48"/>
      <c r="D21" s="44"/>
      <c r="E21" s="48">
        <f>C21*D21</f>
        <v>0</v>
      </c>
      <c r="F21" s="10">
        <v>0</v>
      </c>
      <c r="G21" s="10">
        <v>0</v>
      </c>
      <c r="H21" s="26">
        <f>F21+G21</f>
        <v>0</v>
      </c>
      <c r="I21" s="23"/>
      <c r="J21" s="27" t="s">
        <v>26</v>
      </c>
      <c r="K21" s="25"/>
    </row>
    <row r="22" spans="1:11" ht="21" customHeight="1">
      <c r="A22" s="50"/>
      <c r="B22" s="51"/>
      <c r="C22" s="52"/>
      <c r="D22" s="50"/>
      <c r="E22" s="52"/>
      <c r="F22" s="10">
        <v>0</v>
      </c>
      <c r="G22" s="10">
        <v>0</v>
      </c>
      <c r="H22" s="10">
        <f t="shared" ref="H22" si="5">F22+G22</f>
        <v>0</v>
      </c>
      <c r="I22" s="23"/>
      <c r="J22" s="28"/>
      <c r="K22" s="25"/>
    </row>
    <row r="23" spans="1:11" ht="21" customHeight="1">
      <c r="A23" s="50"/>
      <c r="B23" s="51"/>
      <c r="C23" s="52"/>
      <c r="D23" s="50"/>
      <c r="E23" s="52"/>
      <c r="F23" s="10">
        <v>0</v>
      </c>
      <c r="G23" s="10">
        <v>0</v>
      </c>
      <c r="H23" s="10">
        <f t="shared" ref="H23" si="6">F23+G23</f>
        <v>0</v>
      </c>
      <c r="I23" s="23"/>
      <c r="J23" s="28"/>
      <c r="K23" s="25"/>
    </row>
    <row r="24" spans="1:11" s="1" customFormat="1" ht="21" customHeight="1">
      <c r="A24" s="12"/>
      <c r="B24" s="13" t="s">
        <v>27</v>
      </c>
      <c r="C24" s="14">
        <f>SUM(C21)</f>
        <v>0</v>
      </c>
      <c r="D24" s="14">
        <f>SUM(D21)</f>
        <v>0</v>
      </c>
      <c r="E24" s="14">
        <f>SUM(E21)</f>
        <v>0</v>
      </c>
      <c r="F24" s="14">
        <f>SUM(F21:F23)</f>
        <v>0</v>
      </c>
      <c r="G24" s="14">
        <f>SUM(G21:G23)</f>
        <v>0</v>
      </c>
      <c r="H24" s="14">
        <f>SUM(H21:H23)</f>
        <v>0</v>
      </c>
      <c r="I24" s="19"/>
      <c r="J24" s="29"/>
    </row>
    <row r="25" spans="1:11" ht="21" customHeight="1">
      <c r="A25" s="8">
        <v>6</v>
      </c>
      <c r="B25" s="9" t="s">
        <v>28</v>
      </c>
      <c r="C25" s="10">
        <v>0</v>
      </c>
      <c r="D25" s="11"/>
      <c r="E25" s="10">
        <f>C25*D25</f>
        <v>0</v>
      </c>
      <c r="F25" s="10">
        <v>0</v>
      </c>
      <c r="G25" s="10">
        <v>0</v>
      </c>
      <c r="H25" s="10">
        <f>F25+G25</f>
        <v>0</v>
      </c>
      <c r="I25" s="23"/>
      <c r="J25" s="27" t="s">
        <v>29</v>
      </c>
    </row>
    <row r="26" spans="1:11" s="1" customFormat="1" ht="21" customHeight="1">
      <c r="A26" s="12"/>
      <c r="B26" s="13" t="s">
        <v>30</v>
      </c>
      <c r="C26" s="14">
        <f>SUM(C25)</f>
        <v>0</v>
      </c>
      <c r="D26" s="14">
        <f t="shared" ref="D26:E26" si="7">SUM(D25)</f>
        <v>0</v>
      </c>
      <c r="E26" s="14">
        <f t="shared" si="7"/>
        <v>0</v>
      </c>
      <c r="F26" s="14">
        <f>SUM(F25:F25)</f>
        <v>0</v>
      </c>
      <c r="G26" s="14">
        <f>SUM(G25:G25)</f>
        <v>0</v>
      </c>
      <c r="H26" s="14">
        <f>SUM(H25:H25)</f>
        <v>0</v>
      </c>
      <c r="I26" s="19"/>
      <c r="J26" s="43"/>
    </row>
    <row r="27" spans="1:11" ht="21" customHeight="1">
      <c r="A27" s="37">
        <v>7</v>
      </c>
      <c r="B27" s="38" t="s">
        <v>31</v>
      </c>
      <c r="C27" s="39">
        <v>0</v>
      </c>
      <c r="D27" s="40"/>
      <c r="E27" s="39">
        <f>C27*D27</f>
        <v>0</v>
      </c>
      <c r="F27" s="10">
        <v>0</v>
      </c>
      <c r="G27" s="10">
        <v>0</v>
      </c>
      <c r="H27" s="10">
        <f>F27+G27</f>
        <v>0</v>
      </c>
      <c r="I27" s="18"/>
      <c r="J27" s="53"/>
    </row>
    <row r="28" spans="1:11" ht="21" customHeight="1">
      <c r="A28" s="37"/>
      <c r="B28" s="38"/>
      <c r="C28" s="39"/>
      <c r="D28" s="40"/>
      <c r="E28" s="39"/>
      <c r="F28" s="10">
        <v>0</v>
      </c>
      <c r="G28" s="10">
        <v>0</v>
      </c>
      <c r="H28" s="10">
        <f>F28+G28</f>
        <v>0</v>
      </c>
      <c r="I28" s="18"/>
      <c r="J28" s="54"/>
    </row>
    <row r="29" spans="1:11" s="1" customFormat="1" ht="21" customHeight="1">
      <c r="A29" s="12"/>
      <c r="B29" s="13" t="s">
        <v>32</v>
      </c>
      <c r="C29" s="14">
        <f>SUM(C27)</f>
        <v>0</v>
      </c>
      <c r="D29" s="14">
        <f t="shared" ref="D29:E29" si="8">SUM(D27)</f>
        <v>0</v>
      </c>
      <c r="E29" s="14">
        <f t="shared" si="8"/>
        <v>0</v>
      </c>
      <c r="F29" s="14">
        <f>SUM(F27:F28)</f>
        <v>0</v>
      </c>
      <c r="G29" s="14">
        <f>SUM(G27:G28)</f>
        <v>0</v>
      </c>
      <c r="H29" s="14">
        <f>SUM(H27:H28)</f>
        <v>0</v>
      </c>
      <c r="I29" s="19"/>
      <c r="J29" s="55"/>
    </row>
    <row r="30" spans="1:11" ht="21" customHeight="1">
      <c r="A30" s="37">
        <v>8</v>
      </c>
      <c r="B30" s="38" t="s">
        <v>33</v>
      </c>
      <c r="C30" s="39">
        <v>0</v>
      </c>
      <c r="D30" s="40"/>
      <c r="E30" s="39">
        <f>C30*D30</f>
        <v>0</v>
      </c>
      <c r="F30" s="10">
        <v>0</v>
      </c>
      <c r="G30" s="10">
        <v>0</v>
      </c>
      <c r="H30" s="10">
        <f t="shared" ref="H30:H33" si="9">F30+G30</f>
        <v>0</v>
      </c>
      <c r="I30" s="18"/>
      <c r="J30" s="41" t="s">
        <v>34</v>
      </c>
    </row>
    <row r="31" spans="1:11" ht="21" customHeight="1">
      <c r="A31" s="37"/>
      <c r="B31" s="38"/>
      <c r="C31" s="39"/>
      <c r="D31" s="40"/>
      <c r="E31" s="39"/>
      <c r="F31" s="10">
        <v>0</v>
      </c>
      <c r="G31" s="10">
        <v>0</v>
      </c>
      <c r="H31" s="10">
        <f t="shared" si="9"/>
        <v>0</v>
      </c>
      <c r="I31" s="18"/>
      <c r="J31" s="42"/>
    </row>
    <row r="32" spans="1:11" s="1" customFormat="1" ht="21" customHeight="1">
      <c r="A32" s="12"/>
      <c r="B32" s="13" t="s">
        <v>35</v>
      </c>
      <c r="C32" s="14">
        <f>SUM(C30)</f>
        <v>0</v>
      </c>
      <c r="D32" s="14">
        <f t="shared" ref="D32:E32" si="10">SUM(D30)</f>
        <v>0</v>
      </c>
      <c r="E32" s="14">
        <f t="shared" si="10"/>
        <v>0</v>
      </c>
      <c r="F32" s="14">
        <f>SUM(F30:F31)</f>
        <v>0</v>
      </c>
      <c r="G32" s="14">
        <f t="shared" ref="G32:H32" si="11">SUM(G30:G31)</f>
        <v>0</v>
      </c>
      <c r="H32" s="14">
        <f t="shared" si="11"/>
        <v>0</v>
      </c>
      <c r="I32" s="19"/>
      <c r="J32" s="43"/>
    </row>
    <row r="33" spans="1:10" ht="21" customHeight="1">
      <c r="A33" s="8">
        <v>9</v>
      </c>
      <c r="B33" s="9" t="s">
        <v>36</v>
      </c>
      <c r="C33" s="10">
        <v>0</v>
      </c>
      <c r="D33" s="11"/>
      <c r="E33" s="10">
        <f>C33*D33</f>
        <v>0</v>
      </c>
      <c r="F33" s="10">
        <v>0</v>
      </c>
      <c r="G33" s="10">
        <v>0</v>
      </c>
      <c r="H33" s="10">
        <f t="shared" si="9"/>
        <v>0</v>
      </c>
      <c r="I33" s="18"/>
      <c r="J33" s="27" t="s">
        <v>37</v>
      </c>
    </row>
    <row r="34" spans="1:10" s="1" customFormat="1" ht="21" customHeight="1">
      <c r="A34" s="12"/>
      <c r="B34" s="13" t="s">
        <v>38</v>
      </c>
      <c r="C34" s="14">
        <f>SUM(C33)</f>
        <v>0</v>
      </c>
      <c r="D34" s="14">
        <f t="shared" ref="D34:E34" si="12">SUM(D33)</f>
        <v>0</v>
      </c>
      <c r="E34" s="14">
        <f t="shared" si="12"/>
        <v>0</v>
      </c>
      <c r="F34" s="14">
        <f>SUM(F33:F33)</f>
        <v>0</v>
      </c>
      <c r="G34" s="14">
        <f>SUM(G33:G33)</f>
        <v>0</v>
      </c>
      <c r="H34" s="14">
        <f>SUM(H33:H33)</f>
        <v>0</v>
      </c>
      <c r="I34" s="19"/>
      <c r="J34" s="29"/>
    </row>
    <row r="35" spans="1:10" ht="21" customHeight="1">
      <c r="A35" s="44">
        <v>10</v>
      </c>
      <c r="B35" s="46" t="s">
        <v>39</v>
      </c>
      <c r="C35" s="48">
        <v>0</v>
      </c>
      <c r="D35" s="44"/>
      <c r="E35" s="48">
        <f>C35*D35</f>
        <v>0</v>
      </c>
      <c r="F35" s="10">
        <v>0</v>
      </c>
      <c r="G35" s="10">
        <v>0</v>
      </c>
      <c r="H35" s="26">
        <f t="shared" ref="H35:H38" si="13">F35+G35</f>
        <v>0</v>
      </c>
      <c r="I35" s="23"/>
      <c r="J35" s="20"/>
    </row>
    <row r="36" spans="1:10" ht="21" customHeight="1">
      <c r="A36" s="50"/>
      <c r="B36" s="51"/>
      <c r="C36" s="52"/>
      <c r="D36" s="50"/>
      <c r="E36" s="52"/>
      <c r="F36" s="10">
        <v>0</v>
      </c>
      <c r="G36" s="10">
        <v>0</v>
      </c>
      <c r="H36" s="10">
        <f t="shared" si="13"/>
        <v>0</v>
      </c>
      <c r="I36" s="23"/>
      <c r="J36" s="20"/>
    </row>
    <row r="37" spans="1:10" ht="21" customHeight="1">
      <c r="A37" s="50"/>
      <c r="B37" s="51"/>
      <c r="C37" s="52"/>
      <c r="D37" s="50"/>
      <c r="E37" s="52"/>
      <c r="F37" s="10">
        <v>0</v>
      </c>
      <c r="G37" s="10">
        <v>0</v>
      </c>
      <c r="H37" s="10">
        <f t="shared" ref="H37" si="14">F37+G37</f>
        <v>0</v>
      </c>
      <c r="I37" s="23"/>
      <c r="J37" s="20"/>
    </row>
    <row r="38" spans="1:10" ht="21" customHeight="1">
      <c r="A38" s="50"/>
      <c r="B38" s="51"/>
      <c r="C38" s="52"/>
      <c r="D38" s="50"/>
      <c r="E38" s="52"/>
      <c r="F38" s="10">
        <v>0</v>
      </c>
      <c r="G38" s="10">
        <v>0</v>
      </c>
      <c r="H38" s="10">
        <f t="shared" si="13"/>
        <v>0</v>
      </c>
      <c r="I38" s="23"/>
      <c r="J38" s="20"/>
    </row>
    <row r="39" spans="1:10" s="1" customFormat="1" ht="21" customHeight="1">
      <c r="A39" s="12"/>
      <c r="B39" s="13" t="s">
        <v>40</v>
      </c>
      <c r="C39" s="14">
        <f>SUM(C35)</f>
        <v>0</v>
      </c>
      <c r="D39" s="14">
        <f>SUM(D35)</f>
        <v>0</v>
      </c>
      <c r="E39" s="14">
        <f>SUM(E35)</f>
        <v>0</v>
      </c>
      <c r="F39" s="14">
        <f>SUM(F35:F38)</f>
        <v>0</v>
      </c>
      <c r="G39" s="14">
        <f>SUM(G35:G38)</f>
        <v>0</v>
      </c>
      <c r="H39" s="14">
        <f>SUM(H35:H38)</f>
        <v>0</v>
      </c>
      <c r="I39" s="19"/>
      <c r="J39" s="20"/>
    </row>
    <row r="40" spans="1:10" ht="21" customHeight="1">
      <c r="A40" s="12"/>
      <c r="B40" s="13" t="s">
        <v>41</v>
      </c>
      <c r="C40" s="14">
        <f t="shared" ref="C40:H40" si="15">SUM(C39,C34,C32,C29,C26,C24,C20,C16,C13,C10)</f>
        <v>0</v>
      </c>
      <c r="D40" s="14">
        <f t="shared" si="15"/>
        <v>0</v>
      </c>
      <c r="E40" s="14">
        <f t="shared" si="15"/>
        <v>0</v>
      </c>
      <c r="F40" s="14">
        <f t="shared" si="15"/>
        <v>4693.32</v>
      </c>
      <c r="G40" s="14">
        <f t="shared" si="15"/>
        <v>0</v>
      </c>
      <c r="H40" s="14">
        <f t="shared" si="15"/>
        <v>4693.32</v>
      </c>
      <c r="I40" s="19"/>
      <c r="J40" s="20"/>
    </row>
    <row r="44" spans="1:10" ht="21" customHeight="1">
      <c r="A44" s="56" t="s">
        <v>42</v>
      </c>
      <c r="B44" s="57"/>
      <c r="C44" s="58" t="s">
        <v>43</v>
      </c>
      <c r="D44" s="58"/>
      <c r="E44" s="58" t="s">
        <v>44</v>
      </c>
      <c r="F44" s="58"/>
      <c r="G44" s="58" t="s">
        <v>45</v>
      </c>
      <c r="H44" s="58"/>
      <c r="I44" s="21" t="s">
        <v>46</v>
      </c>
    </row>
    <row r="45" spans="1:10" ht="21" customHeight="1">
      <c r="A45" s="59">
        <f>E40</f>
        <v>0</v>
      </c>
      <c r="B45" s="60"/>
      <c r="C45" s="60">
        <f>H40</f>
        <v>4693.32</v>
      </c>
      <c r="D45" s="60"/>
      <c r="E45" s="60">
        <f>F40</f>
        <v>4693.32</v>
      </c>
      <c r="F45" s="60"/>
      <c r="G45" s="60">
        <f>G40</f>
        <v>0</v>
      </c>
      <c r="H45" s="60"/>
      <c r="I45" s="22">
        <f>A45-C45</f>
        <v>-4693.32</v>
      </c>
      <c r="J45" s="24"/>
    </row>
    <row r="47" spans="1:10" ht="21" customHeight="1">
      <c r="A47" s="15" t="s">
        <v>47</v>
      </c>
      <c r="B47" s="1"/>
      <c r="C47" s="16" t="s">
        <v>48</v>
      </c>
      <c r="D47" s="15"/>
      <c r="E47" s="15" t="s">
        <v>49</v>
      </c>
      <c r="F47" s="15"/>
      <c r="G47" s="15" t="s">
        <v>50</v>
      </c>
      <c r="H47" s="15"/>
      <c r="I47" s="1"/>
    </row>
  </sheetData>
  <mergeCells count="65">
    <mergeCell ref="A44:B44"/>
    <mergeCell ref="C44:D44"/>
    <mergeCell ref="E44:F44"/>
    <mergeCell ref="G44:H44"/>
    <mergeCell ref="A45:B45"/>
    <mergeCell ref="C45:D45"/>
    <mergeCell ref="E45:F45"/>
    <mergeCell ref="G45:H45"/>
    <mergeCell ref="J33:J34"/>
    <mergeCell ref="A35:A38"/>
    <mergeCell ref="B35:B38"/>
    <mergeCell ref="C35:C38"/>
    <mergeCell ref="D35:D38"/>
    <mergeCell ref="E35:E38"/>
    <mergeCell ref="J30:J32"/>
    <mergeCell ref="J25:J26"/>
    <mergeCell ref="A27:A28"/>
    <mergeCell ref="B27:B28"/>
    <mergeCell ref="C27:C28"/>
    <mergeCell ref="D27:D28"/>
    <mergeCell ref="E27:E28"/>
    <mergeCell ref="J27:J29"/>
    <mergeCell ref="A30:A31"/>
    <mergeCell ref="B30:B31"/>
    <mergeCell ref="C30:C31"/>
    <mergeCell ref="D30:D31"/>
    <mergeCell ref="E30:E31"/>
    <mergeCell ref="J21:J24"/>
    <mergeCell ref="A17:A19"/>
    <mergeCell ref="B17:B19"/>
    <mergeCell ref="C17:C19"/>
    <mergeCell ref="D17:D19"/>
    <mergeCell ref="E17:E19"/>
    <mergeCell ref="J17:J20"/>
    <mergeCell ref="A21:A23"/>
    <mergeCell ref="B21:B23"/>
    <mergeCell ref="C21:C23"/>
    <mergeCell ref="D21:D23"/>
    <mergeCell ref="E21:E23"/>
    <mergeCell ref="J14:J16"/>
    <mergeCell ref="A11:A12"/>
    <mergeCell ref="B11:B12"/>
    <mergeCell ref="C11:C12"/>
    <mergeCell ref="D11:D12"/>
    <mergeCell ref="E11:E12"/>
    <mergeCell ref="J11:J13"/>
    <mergeCell ref="A14:A15"/>
    <mergeCell ref="B14:B15"/>
    <mergeCell ref="C14:C15"/>
    <mergeCell ref="D14:D15"/>
    <mergeCell ref="E14:E15"/>
    <mergeCell ref="J8:J10"/>
    <mergeCell ref="C2:H2"/>
    <mergeCell ref="H4:I5"/>
    <mergeCell ref="J4:J5"/>
    <mergeCell ref="A6:A7"/>
    <mergeCell ref="B6:B7"/>
    <mergeCell ref="C6:E6"/>
    <mergeCell ref="F6:I6"/>
    <mergeCell ref="J6:J7"/>
    <mergeCell ref="A8:A9"/>
    <mergeCell ref="B8:B9"/>
    <mergeCell ref="C8:C9"/>
    <mergeCell ref="D8:D9"/>
    <mergeCell ref="E8:E9"/>
  </mergeCells>
  <phoneticPr fontId="9" type="noConversion"/>
  <pageMargins left="0.69930555555555596" right="0.69930555555555596" top="0.75" bottom="0.75" header="0.3" footer="0.3"/>
  <pageSetup paperSize="9" scale="49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垫付报销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Jie Ma</cp:lastModifiedBy>
  <cp:lastPrinted>2025-07-16T10:25:49Z</cp:lastPrinted>
  <dcterms:created xsi:type="dcterms:W3CDTF">2014-04-15T08:52:00Z</dcterms:created>
  <dcterms:modified xsi:type="dcterms:W3CDTF">2025-07-16T10:25:50Z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29A3416184164FC2A29A4F3543A88494</vt:lpwstr>
  </property>
</Properties>
</file>