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<sst xmlns="http://schemas.openxmlformats.org/spreadsheetml/2006/main" count="61" uniqueCount="44">
  <si>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</si>
  <si>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</si>
  <si>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田子钰</t>
  </si>
  <si>
    <t>职位:</t>
  </si>
  <si>
    <t>项目助理</t>
  </si>
  <si>
    <t>发生地:</t>
  </si>
  <si>
    <t>上海</t>
  </si>
  <si>
    <t>部门:</t>
  </si>
  <si>
    <t>上海事业部</t>
  </si>
  <si>
    <t>发生日期:</t>
  </si>
  <si>
    <t>报销日期:</t>
  </si>
  <si>
    <t>2024.10.17</t>
  </si>
  <si>
    <t>团号:</t>
  </si>
  <si>
    <t>HMOA-240906-SXY892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</si>
  <si>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</si>
  <si>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</si>
  <si>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</si>
  <si>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</si>
  <si>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</si>
  <si>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</si>
  <si>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</si>
  <si>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</si>
  <si>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</si>
  <si>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</si>
  <si>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机票</t>
  </si>
  <si>
    <t>10.14上海-汕头 10.16汕头-上海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</si>
  <si>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</si>
  <si>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</si>
  <si>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</si>
  <si>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</si>
  <si>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</si>
  <si>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</si>
  <si>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</si>
  <si>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</si>
  <si>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</si>
  <si>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</si>
  <si>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</si>
  <si>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2024.10.14~16</t>
  </si>
  <si>
    <t>出差城市</t>
  </si>
  <si>
    <t>出差起止日期</t>
  </si>
  <si>
    <t>每天金额</t>
  </si>
  <si>
    <t>天数</t>
  </si>
  <si>
    <t>汕头</t>
  </si>
  <si>
    <t>10.14-16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</si>
</sst>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B8" workbookViewId="0">
      <selection activeCell="K13" sqref="K13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2024.10.14~16</v>
      </c>
      <c r="G7" s="11"/>
      <c r="H7" s="10" t="s">
        <v>10</v>
      </c>
      <c r="I7" s="9"/>
      <c r="J7" s="34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7"/>
    </row>
    <row r="12" ht="28.5" spans="2:11">
      <c r="B12" s="19">
        <v>2</v>
      </c>
      <c r="C12" s="20"/>
      <c r="D12" s="22" t="s">
        <v>23</v>
      </c>
      <c r="E12" s="22" t="s">
        <v>24</v>
      </c>
      <c r="F12" s="22"/>
      <c r="G12" s="23">
        <v>1410</v>
      </c>
      <c r="H12" s="23">
        <v>1410</v>
      </c>
      <c r="I12" s="38"/>
      <c r="J12" s="39"/>
      <c r="K12" s="40" t="s">
        <v>25</v>
      </c>
    </row>
    <row r="13" spans="2:11">
      <c r="B13" s="19">
        <v>9</v>
      </c>
      <c r="C13" s="20"/>
      <c r="D13" s="24" t="s">
        <v>26</v>
      </c>
      <c r="E13" s="22" t="s">
        <v>26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27</v>
      </c>
      <c r="E14" s="22" t="s">
        <v>28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29</v>
      </c>
      <c r="C15" s="26"/>
      <c r="D15" s="26"/>
      <c r="E15" s="26"/>
      <c r="F15" s="17"/>
      <c r="G15" s="27">
        <f>SUM(G11:G14)</f>
        <v>1410</v>
      </c>
      <c r="H15" s="27">
        <f>SUM(H11:H14)</f>
        <v>1410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30</v>
      </c>
      <c r="H17" s="18"/>
      <c r="I17" s="18"/>
      <c r="J17" s="18"/>
      <c r="K17" s="18" t="s">
        <v>31</v>
      </c>
    </row>
    <row r="18" ht="20.1" customHeight="1" spans="2:11">
      <c r="B18" s="28">
        <f>H15</f>
        <v>1410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1410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32</v>
      </c>
      <c r="C20" s="9"/>
      <c r="D20" s="9"/>
      <c r="E20" s="9"/>
      <c r="F20" s="9" t="s">
        <v>33</v>
      </c>
      <c r="G20" s="9" t="s">
        <v>34</v>
      </c>
      <c r="H20" s="9"/>
      <c r="I20" s="9"/>
      <c r="J20" s="9" t="s">
        <v>35</v>
      </c>
      <c r="K20" s="9"/>
    </row>
    <row r="23" ht="18" spans="1:11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项目助理</v>
      </c>
      <c r="K25" s="32"/>
    </row>
    <row r="26" ht="20.1" customHeight="1" spans="2:11">
      <c r="B26" s="8"/>
      <c r="C26" s="9"/>
      <c r="D26" s="10" t="s">
        <v>5</v>
      </c>
      <c r="E26" s="10"/>
      <c r="F26" s="11" t="str">
        <f>F6</f>
        <v>上海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37</v>
      </c>
      <c r="G27" s="11"/>
      <c r="H27" s="10" t="s">
        <v>10</v>
      </c>
      <c r="I27" s="9"/>
      <c r="J27" s="34" t="str">
        <f>J7</f>
        <v>2024.10.17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35" t="s">
        <v>13</v>
      </c>
      <c r="K28" s="36"/>
    </row>
    <row r="29" ht="20.1" customHeight="1"/>
    <row r="30" ht="20.1" customHeight="1" spans="2:11">
      <c r="B30" s="22"/>
      <c r="C30" s="22"/>
      <c r="D30" s="29" t="s">
        <v>38</v>
      </c>
      <c r="E30" s="22" t="s">
        <v>39</v>
      </c>
      <c r="F30" s="22"/>
      <c r="G30" s="23" t="s">
        <v>40</v>
      </c>
      <c r="H30" s="23" t="s">
        <v>41</v>
      </c>
      <c r="I30" s="23" t="s">
        <v>29</v>
      </c>
      <c r="J30" s="23"/>
      <c r="K30" s="47" t="s">
        <v>20</v>
      </c>
    </row>
    <row r="31" ht="20.4" customHeight="1" spans="2:11">
      <c r="B31" s="22">
        <v>1</v>
      </c>
      <c r="C31" s="22"/>
      <c r="D31" s="29" t="s">
        <v>42</v>
      </c>
      <c r="E31" s="22" t="s">
        <v>43</v>
      </c>
      <c r="F31" s="22"/>
      <c r="G31" s="23">
        <v>100</v>
      </c>
      <c r="H31" s="23">
        <v>3</v>
      </c>
      <c r="I31" s="38">
        <f>G31*H31</f>
        <v>300</v>
      </c>
      <c r="J31" s="39"/>
      <c r="K31" s="47"/>
    </row>
    <row r="32" ht="20.1" customHeight="1" spans="2:11">
      <c r="B32" s="22">
        <v>2</v>
      </c>
      <c r="C32" s="22"/>
      <c r="D32" s="29"/>
      <c r="E32" s="22"/>
      <c r="F32" s="22"/>
      <c r="G32" s="23"/>
      <c r="H32" s="23"/>
      <c r="I32" s="38"/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29</v>
      </c>
      <c r="C34" s="26"/>
      <c r="D34" s="26"/>
      <c r="E34" s="26"/>
      <c r="F34" s="17"/>
      <c r="G34" s="27"/>
      <c r="H34" s="27"/>
      <c r="I34" s="42">
        <f>SUM(I31:J33)</f>
        <v>300</v>
      </c>
      <c r="J34" s="43"/>
      <c r="K34" s="44"/>
    </row>
    <row r="35" ht="20.1" customHeight="1" spans="2:11">
      <c r="B35" s="9" t="s">
        <v>32</v>
      </c>
      <c r="C35" s="9"/>
      <c r="D35" s="9"/>
      <c r="E35" s="9"/>
      <c r="F35" s="9" t="s">
        <v>33</v>
      </c>
      <c r="G35" s="9" t="s">
        <v>34</v>
      </c>
      <c r="H35" s="9"/>
      <c r="I35" s="9"/>
      <c r="J35" s="9" t="s">
        <v>35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2014-04-17T08:52:00Z</dcterms:created>
  <cp:lastPrinted>2017-11-09T06:55:00Z</cp:lastPrinted>
  <dcterms:modified xsi:type="dcterms:W3CDTF">2024-10-23T03:02:10Z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42A1D816DC904D9EBECB4ADB908DDC6A_13</vt:lpwstr>
  </property>
</Properties>
</file>