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侯莹" sheetId="4" r:id="rId1"/>
    <sheet name="高亚琳" sheetId="6" r:id="rId2"/>
    <sheet name="高原" sheetId="5" r:id="rId3"/>
    <sheet name="杨苗苗" sheetId="2" r:id="rId4"/>
    <sheet name="雯" sheetId="8" r:id="rId5"/>
  </sheets>
  <definedNames>
    <definedName name="_xlnm.Print_Area" localSheetId="3">杨苗苗!$A$1:$K$32</definedName>
    <definedName name="_xlnm.Print_Area" localSheetId="4">雯!$A$1:$K$24</definedName>
  </definedNames>
  <calcPr calcId="144525"/>
</workbook>
</file>

<file path=xl/sharedStrings.xml><?xml version="1.0" encoding="utf-8"?>
<sst xmlns="http://schemas.openxmlformats.org/spreadsheetml/2006/main" count="64">
  <si>
    <t>【员工差旅报销单】</t>
  </si>
  <si>
    <t>姓名:</t>
  </si>
  <si>
    <t>侯莹</t>
  </si>
  <si>
    <t>职位:</t>
  </si>
  <si>
    <t>总监</t>
  </si>
  <si>
    <t>发生地:</t>
  </si>
  <si>
    <t>北京</t>
  </si>
  <si>
    <t>部门:</t>
  </si>
  <si>
    <t>企划部</t>
  </si>
  <si>
    <t>发生日期:</t>
  </si>
  <si>
    <t>2018年5月25</t>
  </si>
  <si>
    <t>报销日期:</t>
  </si>
  <si>
    <t>2018年</t>
  </si>
  <si>
    <t>团号:</t>
  </si>
  <si>
    <t>HMZB-180522-AXP686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</si>
  <si>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</si>
  <si>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</si>
  <si>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</si>
  <si>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</si>
  <si>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</si>
  <si>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</si>
  <si>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</si>
  <si>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</si>
  <si>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</si>
  <si>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</si>
  <si>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</si>
  <si>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4.16 沸点-家  42元
5.19 沸点-家-38</t>
  </si>
  <si>
    <t>滴滴行程单</t>
  </si>
  <si>
    <t>住宿费</t>
  </si>
  <si>
    <t>餐费</t>
  </si>
  <si>
    <t>5月1日 侯莹 沸点餐费</t>
  </si>
  <si>
    <t>其他</t>
  </si>
  <si>
    <t>移动硬盘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</si>
  <si>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</si>
  <si>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</si>
  <si>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</si>
  <si>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</si>
  <si>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</si>
  <si>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</si>
  <si>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</si>
  <si>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高亚琳</t>
  </si>
  <si>
    <t>4.24 看场地</t>
  </si>
  <si>
    <t>4.23 看场地</t>
  </si>
  <si>
    <t>5.7 看场地</t>
  </si>
  <si>
    <t>5.19 视频公司-家</t>
  </si>
  <si>
    <t>5.21 家-酒店</t>
  </si>
  <si>
    <t>5.22 会场-家 凌晨</t>
  </si>
  <si>
    <t>5.22 会场-家 早上</t>
  </si>
  <si>
    <t>5.22 会场-家 晚上</t>
  </si>
  <si>
    <t>5.18 视频公司</t>
  </si>
  <si>
    <t>高原</t>
  </si>
  <si>
    <t>杨苗苗</t>
  </si>
  <si>
    <t>助理</t>
  </si>
  <si>
    <t>5.22凌晨 四季-家</t>
  </si>
  <si>
    <t>5.16 四季-佳顺源</t>
  </si>
  <si>
    <t>5.22 家-四季</t>
  </si>
  <si>
    <t>5.8 公司-四季</t>
  </si>
  <si>
    <t>5.14 四季-公司</t>
  </si>
  <si>
    <t>5.23 带物料到公司</t>
  </si>
  <si>
    <t>5.22 四季-公司 送东西</t>
  </si>
  <si>
    <t>5.21 王凤雨杨苗苗晚餐</t>
  </si>
  <si>
    <t>刘嘉雯</t>
  </si>
  <si>
    <t>实习生</t>
  </si>
  <si>
    <t>2018年5月22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</si>
</sst>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#,##0.00;[Red]#,##0.00"/>
    <numFmt numFmtId="178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18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11" borderId="18" applyNumberFormat="0" applyAlignment="0" applyProtection="0">
      <alignment vertical="center"/>
    </xf>
    <xf numFmtId="0" fontId="20" fillId="11" borderId="20" applyNumberFormat="0" applyAlignment="0" applyProtection="0">
      <alignment vertical="center"/>
    </xf>
    <xf numFmtId="0" fontId="24" fillId="31" borderId="23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58" fontId="3" fillId="3" borderId="8" xfId="50" applyNumberFormat="1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4"/>
  <sheetViews>
    <sheetView tabSelected="1" view="pageBreakPreview" zoomScaleNormal="100" zoomScaleSheetLayoutView="100" topLeftCell="A10" workbookViewId="0">
      <selection activeCell="G20" sqref="G20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30.636363636363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7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8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9"/>
      <c r="J7" s="11" t="s">
        <v>12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41"/>
      <c r="J8" s="15" t="s">
        <v>14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0</v>
      </c>
      <c r="H11" s="25"/>
      <c r="I11" s="43"/>
      <c r="J11" s="44"/>
      <c r="K11" s="45" t="s">
        <v>24</v>
      </c>
    </row>
    <row r="12" ht="26" spans="2:11">
      <c r="B12" s="22">
        <v>2</v>
      </c>
      <c r="C12" s="23"/>
      <c r="D12" s="26"/>
      <c r="E12" s="27" t="s">
        <v>25</v>
      </c>
      <c r="F12" s="28"/>
      <c r="G12" s="25">
        <v>80</v>
      </c>
      <c r="H12" s="25">
        <v>80</v>
      </c>
      <c r="I12" s="43"/>
      <c r="J12" s="44"/>
      <c r="K12" s="54" t="s">
        <v>26</v>
      </c>
    </row>
    <row r="13" ht="20.1" customHeight="1" spans="2:11">
      <c r="B13" s="22">
        <v>3</v>
      </c>
      <c r="C13" s="23"/>
      <c r="D13" s="26"/>
      <c r="E13" s="51"/>
      <c r="F13" s="52"/>
      <c r="G13" s="25">
        <v>133.14</v>
      </c>
      <c r="H13" s="25">
        <v>133.14</v>
      </c>
      <c r="I13" s="43"/>
      <c r="J13" s="44"/>
      <c r="K13" s="45" t="s">
        <v>27</v>
      </c>
    </row>
    <row r="14" ht="20.1" customHeight="1" spans="2:11">
      <c r="B14" s="22">
        <v>4</v>
      </c>
      <c r="C14" s="23"/>
      <c r="D14" s="26"/>
      <c r="E14" s="22" t="s">
        <v>28</v>
      </c>
      <c r="F14" s="23"/>
      <c r="G14" s="25">
        <v>0</v>
      </c>
      <c r="H14" s="25"/>
      <c r="I14" s="43"/>
      <c r="J14" s="44"/>
      <c r="K14" s="45" t="s">
        <v>24</v>
      </c>
    </row>
    <row r="15" ht="20.1" customHeight="1" spans="2:11">
      <c r="B15" s="22">
        <v>5</v>
      </c>
      <c r="C15" s="23"/>
      <c r="D15" s="26"/>
      <c r="E15" s="27" t="s">
        <v>29</v>
      </c>
      <c r="F15" s="28"/>
      <c r="G15" s="25">
        <v>415</v>
      </c>
      <c r="H15" s="25">
        <v>415</v>
      </c>
      <c r="I15" s="43"/>
      <c r="J15" s="44"/>
      <c r="K15" s="45" t="s">
        <v>30</v>
      </c>
    </row>
    <row r="16" ht="20.1" customHeight="1" spans="2:11">
      <c r="B16" s="22">
        <v>6</v>
      </c>
      <c r="C16" s="23"/>
      <c r="D16" s="24" t="s">
        <v>31</v>
      </c>
      <c r="E16" s="31" t="s">
        <v>32</v>
      </c>
      <c r="F16" s="31"/>
      <c r="G16" s="25"/>
      <c r="H16" s="25"/>
      <c r="I16" s="43"/>
      <c r="J16" s="44"/>
      <c r="K16" s="45"/>
    </row>
    <row r="17" ht="20.1" customHeight="1" spans="2:11">
      <c r="B17" s="22">
        <v>7</v>
      </c>
      <c r="C17" s="23"/>
      <c r="D17" s="26"/>
      <c r="E17" s="31"/>
      <c r="F17" s="31"/>
      <c r="G17" s="25">
        <v>0</v>
      </c>
      <c r="H17" s="25"/>
      <c r="I17" s="43"/>
      <c r="J17" s="44"/>
      <c r="K17" s="45"/>
    </row>
    <row r="18" ht="20.1" customHeight="1" spans="2:11">
      <c r="B18" s="22">
        <v>8</v>
      </c>
      <c r="C18" s="23"/>
      <c r="D18" s="32"/>
      <c r="E18" s="31"/>
      <c r="F18" s="31"/>
      <c r="G18" s="25">
        <v>0</v>
      </c>
      <c r="H18" s="25"/>
      <c r="I18" s="43"/>
      <c r="J18" s="44"/>
      <c r="K18" s="45"/>
    </row>
    <row r="19" ht="20.1" customHeight="1" spans="2:11">
      <c r="B19" s="19" t="s">
        <v>33</v>
      </c>
      <c r="C19" s="33"/>
      <c r="D19" s="33"/>
      <c r="E19" s="33"/>
      <c r="F19" s="20"/>
      <c r="G19" s="34">
        <f>SUM(G11:G18)</f>
        <v>628.14</v>
      </c>
      <c r="H19" s="34">
        <f>SUM(H11:H18)</f>
        <v>628.14</v>
      </c>
      <c r="I19" s="46">
        <f>SUM(I11:J18)</f>
        <v>0</v>
      </c>
      <c r="J19" s="47"/>
      <c r="K19" s="48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9"/>
      <c r="K20" s="16"/>
    </row>
    <row r="21" ht="20.1" customHeight="1" spans="2:11">
      <c r="B21" s="21" t="s">
        <v>19</v>
      </c>
      <c r="C21" s="21"/>
      <c r="D21" s="21"/>
      <c r="E21" s="21"/>
      <c r="F21" s="21"/>
      <c r="G21" s="21" t="s">
        <v>34</v>
      </c>
      <c r="H21" s="21"/>
      <c r="I21" s="21"/>
      <c r="J21" s="21"/>
      <c r="K21" s="21" t="s">
        <v>35</v>
      </c>
    </row>
    <row r="22" ht="20.1" customHeight="1" spans="2:11">
      <c r="B22" s="35">
        <f>H19</f>
        <v>628.14</v>
      </c>
      <c r="C22" s="35"/>
      <c r="D22" s="35"/>
      <c r="E22" s="35"/>
      <c r="F22" s="35"/>
      <c r="G22" s="35">
        <f>I19</f>
        <v>0</v>
      </c>
      <c r="H22" s="35"/>
      <c r="I22" s="35"/>
      <c r="J22" s="35"/>
      <c r="K22" s="50">
        <f>SUM(B22:J22)</f>
        <v>628.14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36</v>
      </c>
      <c r="C24" s="16"/>
      <c r="D24" s="16"/>
      <c r="E24" s="16"/>
      <c r="F24" s="16" t="s">
        <v>37</v>
      </c>
      <c r="G24" s="16" t="s">
        <v>38</v>
      </c>
      <c r="H24" s="16"/>
      <c r="I24" s="16"/>
      <c r="J24" s="16" t="s">
        <v>39</v>
      </c>
      <c r="K24" s="16"/>
    </row>
  </sheetData>
  <mergeCells count="3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B13:C13"/>
    <mergeCell ref="B14:C14"/>
    <mergeCell ref="E14:F14"/>
    <mergeCell ref="I14:J14"/>
    <mergeCell ref="B15:C15"/>
    <mergeCell ref="E15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1:D15"/>
    <mergeCell ref="D16:D18"/>
    <mergeCell ref="E12:F13"/>
  </mergeCells>
  <pageMargins left="0.75" right="0.75" top="1" bottom="1" header="0.511805555555556" footer="0.511805555555556"/>
  <pageSetup paperSize="9" scale="8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1"/>
  <sheetViews>
    <sheetView view="pageBreakPreview" zoomScaleNormal="100" zoomScaleSheetLayoutView="100" topLeftCell="A20" workbookViewId="0">
      <selection activeCell="G36" sqref="G36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30.636363636363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1</v>
      </c>
      <c r="E5" s="6"/>
      <c r="F5" s="7" t="s">
        <v>40</v>
      </c>
      <c r="G5" s="7"/>
      <c r="H5" s="6" t="s">
        <v>3</v>
      </c>
      <c r="I5" s="5"/>
      <c r="J5" s="7" t="s">
        <v>4</v>
      </c>
      <c r="K5" s="37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8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9"/>
      <c r="J7" s="11" t="s">
        <v>12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41"/>
      <c r="J8" s="15" t="s">
        <v>14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0</v>
      </c>
      <c r="H11" s="25"/>
      <c r="I11" s="43"/>
      <c r="J11" s="44"/>
      <c r="K11" s="45" t="s">
        <v>24</v>
      </c>
    </row>
    <row r="12" ht="20.1" customHeight="1" spans="2:11">
      <c r="B12" s="22"/>
      <c r="C12" s="23"/>
      <c r="D12" s="26"/>
      <c r="E12" s="27" t="s">
        <v>25</v>
      </c>
      <c r="F12" s="28"/>
      <c r="G12" s="25">
        <v>70</v>
      </c>
      <c r="H12" s="25">
        <v>70</v>
      </c>
      <c r="I12" s="43"/>
      <c r="J12" s="44"/>
      <c r="K12" s="45" t="s">
        <v>41</v>
      </c>
    </row>
    <row r="13" ht="20.1" customHeight="1" spans="2:11">
      <c r="B13" s="22"/>
      <c r="C13" s="23"/>
      <c r="D13" s="26"/>
      <c r="E13" s="51"/>
      <c r="F13" s="52"/>
      <c r="G13" s="25">
        <v>75</v>
      </c>
      <c r="H13" s="25">
        <v>75</v>
      </c>
      <c r="I13" s="43"/>
      <c r="J13" s="44"/>
      <c r="K13" s="45" t="s">
        <v>42</v>
      </c>
    </row>
    <row r="14" ht="20.1" customHeight="1" spans="2:11">
      <c r="B14" s="22"/>
      <c r="C14" s="23"/>
      <c r="D14" s="26"/>
      <c r="E14" s="51"/>
      <c r="F14" s="52"/>
      <c r="G14" s="25">
        <v>59</v>
      </c>
      <c r="H14" s="25">
        <v>59</v>
      </c>
      <c r="I14" s="43"/>
      <c r="J14" s="44"/>
      <c r="K14" s="45" t="s">
        <v>43</v>
      </c>
    </row>
    <row r="15" ht="20.1" customHeight="1" spans="2:11">
      <c r="B15" s="22"/>
      <c r="C15" s="23"/>
      <c r="D15" s="26"/>
      <c r="E15" s="51"/>
      <c r="F15" s="52"/>
      <c r="G15" s="25">
        <v>110</v>
      </c>
      <c r="H15" s="25">
        <v>110</v>
      </c>
      <c r="I15" s="43"/>
      <c r="J15" s="44"/>
      <c r="K15" s="45" t="s">
        <v>44</v>
      </c>
    </row>
    <row r="16" ht="20.1" customHeight="1" spans="2:11">
      <c r="B16" s="22"/>
      <c r="C16" s="23"/>
      <c r="D16" s="26"/>
      <c r="E16" s="51"/>
      <c r="F16" s="52"/>
      <c r="G16" s="25">
        <v>115</v>
      </c>
      <c r="H16" s="25">
        <v>115</v>
      </c>
      <c r="I16" s="43"/>
      <c r="J16" s="44"/>
      <c r="K16" s="45" t="s">
        <v>45</v>
      </c>
    </row>
    <row r="17" ht="20.1" customHeight="1" spans="2:11">
      <c r="B17" s="22"/>
      <c r="C17" s="23"/>
      <c r="D17" s="26"/>
      <c r="E17" s="51"/>
      <c r="F17" s="52"/>
      <c r="G17" s="25">
        <v>65</v>
      </c>
      <c r="H17" s="25">
        <v>65</v>
      </c>
      <c r="I17" s="43"/>
      <c r="J17" s="44"/>
      <c r="K17" s="45" t="s">
        <v>46</v>
      </c>
    </row>
    <row r="18" ht="20.1" customHeight="1" spans="2:11">
      <c r="B18" s="22"/>
      <c r="C18" s="23"/>
      <c r="D18" s="26"/>
      <c r="E18" s="51"/>
      <c r="F18" s="52"/>
      <c r="G18" s="25">
        <v>54</v>
      </c>
      <c r="H18" s="25">
        <v>54</v>
      </c>
      <c r="I18" s="43"/>
      <c r="J18" s="44"/>
      <c r="K18" s="45" t="s">
        <v>47</v>
      </c>
    </row>
    <row r="19" ht="20.1" customHeight="1" spans="2:11">
      <c r="B19" s="22"/>
      <c r="C19" s="23"/>
      <c r="D19" s="26"/>
      <c r="E19" s="51"/>
      <c r="F19" s="52"/>
      <c r="G19" s="25">
        <v>55</v>
      </c>
      <c r="H19" s="25">
        <v>55</v>
      </c>
      <c r="I19" s="43"/>
      <c r="J19" s="44"/>
      <c r="K19" s="45" t="s">
        <v>48</v>
      </c>
    </row>
    <row r="20" ht="20.1" customHeight="1" spans="2:11">
      <c r="B20" s="22">
        <v>11</v>
      </c>
      <c r="C20" s="23"/>
      <c r="D20" s="26"/>
      <c r="E20" s="22" t="s">
        <v>28</v>
      </c>
      <c r="F20" s="23"/>
      <c r="G20" s="25">
        <v>0</v>
      </c>
      <c r="H20" s="25"/>
      <c r="I20" s="43"/>
      <c r="J20" s="44"/>
      <c r="K20" s="45" t="s">
        <v>24</v>
      </c>
    </row>
    <row r="21" ht="20.1" customHeight="1" spans="2:11">
      <c r="B21" s="22">
        <v>12</v>
      </c>
      <c r="C21" s="23"/>
      <c r="D21" s="26"/>
      <c r="E21" s="27" t="s">
        <v>29</v>
      </c>
      <c r="F21" s="28"/>
      <c r="G21" s="25">
        <v>185</v>
      </c>
      <c r="H21" s="25">
        <v>185</v>
      </c>
      <c r="I21" s="43"/>
      <c r="J21" s="44"/>
      <c r="K21" s="45"/>
    </row>
    <row r="22" ht="20.1" customHeight="1" spans="2:11">
      <c r="B22" s="22">
        <v>13</v>
      </c>
      <c r="C22" s="23"/>
      <c r="D22" s="26"/>
      <c r="E22" s="29"/>
      <c r="F22" s="30"/>
      <c r="G22" s="25">
        <v>122</v>
      </c>
      <c r="H22" s="25">
        <v>122</v>
      </c>
      <c r="I22" s="43"/>
      <c r="J22" s="44"/>
      <c r="K22" s="45" t="s">
        <v>49</v>
      </c>
    </row>
    <row r="23" ht="20.1" customHeight="1" spans="2:11">
      <c r="B23" s="22">
        <v>14</v>
      </c>
      <c r="C23" s="23"/>
      <c r="D23" s="24" t="s">
        <v>31</v>
      </c>
      <c r="E23" s="31"/>
      <c r="F23" s="31"/>
      <c r="G23" s="25">
        <v>0</v>
      </c>
      <c r="H23" s="25"/>
      <c r="I23" s="43"/>
      <c r="J23" s="44"/>
      <c r="K23" s="45"/>
    </row>
    <row r="24" ht="20.1" customHeight="1" spans="2:11">
      <c r="B24" s="22">
        <v>15</v>
      </c>
      <c r="C24" s="23"/>
      <c r="D24" s="26"/>
      <c r="E24" s="31"/>
      <c r="F24" s="31"/>
      <c r="G24" s="25">
        <v>0</v>
      </c>
      <c r="H24" s="25"/>
      <c r="I24" s="43"/>
      <c r="J24" s="44"/>
      <c r="K24" s="45"/>
    </row>
    <row r="25" ht="20.1" customHeight="1" spans="2:11">
      <c r="B25" s="22">
        <v>16</v>
      </c>
      <c r="C25" s="23"/>
      <c r="D25" s="32"/>
      <c r="E25" s="31"/>
      <c r="F25" s="31"/>
      <c r="G25" s="25">
        <v>0</v>
      </c>
      <c r="H25" s="25"/>
      <c r="I25" s="43"/>
      <c r="J25" s="44"/>
      <c r="K25" s="45"/>
    </row>
    <row r="26" ht="20.1" customHeight="1" spans="2:11">
      <c r="B26" s="19" t="s">
        <v>33</v>
      </c>
      <c r="C26" s="33"/>
      <c r="D26" s="33"/>
      <c r="E26" s="33"/>
      <c r="F26" s="20"/>
      <c r="G26" s="34">
        <f>SUM(G11:G25)</f>
        <v>910</v>
      </c>
      <c r="H26" s="34">
        <f>SUM(H11:H25)</f>
        <v>910</v>
      </c>
      <c r="I26" s="46">
        <f>SUM(I11:J25)</f>
        <v>0</v>
      </c>
      <c r="J26" s="47"/>
      <c r="K26" s="48"/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49"/>
      <c r="K27" s="16"/>
    </row>
    <row r="28" ht="20.1" customHeight="1" spans="2:11">
      <c r="B28" s="21" t="s">
        <v>19</v>
      </c>
      <c r="C28" s="21"/>
      <c r="D28" s="21"/>
      <c r="E28" s="21"/>
      <c r="F28" s="21"/>
      <c r="G28" s="21" t="s">
        <v>34</v>
      </c>
      <c r="H28" s="21"/>
      <c r="I28" s="21"/>
      <c r="J28" s="21"/>
      <c r="K28" s="21" t="s">
        <v>35</v>
      </c>
    </row>
    <row r="29" ht="20.1" customHeight="1" spans="2:11">
      <c r="B29" s="35">
        <f>H26</f>
        <v>910</v>
      </c>
      <c r="C29" s="35"/>
      <c r="D29" s="35"/>
      <c r="E29" s="35"/>
      <c r="F29" s="35"/>
      <c r="G29" s="35">
        <f>I26</f>
        <v>0</v>
      </c>
      <c r="H29" s="35"/>
      <c r="I29" s="35"/>
      <c r="J29" s="35"/>
      <c r="K29" s="50">
        <f>SUM(B29:J29)</f>
        <v>910</v>
      </c>
    </row>
    <row r="30" ht="20.1" customHeight="1" spans="2:11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ht="20.1" customHeight="1" spans="2:11">
      <c r="B31" s="16" t="s">
        <v>36</v>
      </c>
      <c r="C31" s="16"/>
      <c r="D31" s="16"/>
      <c r="E31" s="16"/>
      <c r="F31" s="16" t="s">
        <v>37</v>
      </c>
      <c r="G31" s="16" t="s">
        <v>38</v>
      </c>
      <c r="H31" s="16"/>
      <c r="I31" s="16"/>
      <c r="J31" s="16" t="s">
        <v>39</v>
      </c>
      <c r="K31" s="16"/>
    </row>
  </sheetData>
  <mergeCells count="3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20:C20"/>
    <mergeCell ref="E20:F20"/>
    <mergeCell ref="I20:J20"/>
    <mergeCell ref="B21:C21"/>
    <mergeCell ref="B22:C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D11:D22"/>
    <mergeCell ref="D23:D25"/>
    <mergeCell ref="E21:F22"/>
    <mergeCell ref="E12:F19"/>
  </mergeCells>
  <pageMargins left="0.75" right="0.75" top="1" bottom="1" header="0.511805555555556" footer="0.511805555555556"/>
  <pageSetup paperSize="9" scale="8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3"/>
  <sheetViews>
    <sheetView view="pageBreakPreview" zoomScaleNormal="100" zoomScaleSheetLayoutView="100" topLeftCell="A7" workbookViewId="0">
      <selection activeCell="I15" sqref="I15:J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30.636363636363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1</v>
      </c>
      <c r="E5" s="6"/>
      <c r="F5" s="7" t="s">
        <v>50</v>
      </c>
      <c r="G5" s="7"/>
      <c r="H5" s="6" t="s">
        <v>3</v>
      </c>
      <c r="I5" s="5"/>
      <c r="J5" s="7" t="s">
        <v>4</v>
      </c>
      <c r="K5" s="37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8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9"/>
      <c r="J7" s="11" t="s">
        <v>12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41"/>
      <c r="J8" s="15" t="s">
        <v>14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0</v>
      </c>
      <c r="H11" s="25">
        <v>0</v>
      </c>
      <c r="I11" s="43"/>
      <c r="J11" s="44"/>
      <c r="K11" s="45" t="s">
        <v>24</v>
      </c>
    </row>
    <row r="12" ht="20.1" customHeight="1" spans="2:11">
      <c r="B12" s="22">
        <v>2</v>
      </c>
      <c r="C12" s="23"/>
      <c r="D12" s="26"/>
      <c r="E12" s="27" t="s">
        <v>25</v>
      </c>
      <c r="F12" s="28"/>
      <c r="G12" s="25">
        <v>107.42</v>
      </c>
      <c r="H12" s="25">
        <v>107.42</v>
      </c>
      <c r="I12" s="43"/>
      <c r="J12" s="44"/>
      <c r="K12" s="45" t="s">
        <v>27</v>
      </c>
    </row>
    <row r="13" ht="20.1" customHeight="1" spans="2:11">
      <c r="B13" s="22">
        <v>3</v>
      </c>
      <c r="C13" s="23"/>
      <c r="D13" s="26"/>
      <c r="E13" s="22" t="s">
        <v>28</v>
      </c>
      <c r="F13" s="23"/>
      <c r="G13" s="25">
        <v>0</v>
      </c>
      <c r="H13" s="25">
        <v>0</v>
      </c>
      <c r="I13" s="43"/>
      <c r="J13" s="44"/>
      <c r="K13" s="45" t="s">
        <v>24</v>
      </c>
    </row>
    <row r="14" ht="20.1" customHeight="1" spans="2:11">
      <c r="B14" s="22">
        <v>4</v>
      </c>
      <c r="C14" s="23"/>
      <c r="D14" s="26"/>
      <c r="E14" s="27" t="s">
        <v>29</v>
      </c>
      <c r="F14" s="28"/>
      <c r="G14" s="25">
        <v>0</v>
      </c>
      <c r="H14" s="25">
        <v>0</v>
      </c>
      <c r="I14" s="43"/>
      <c r="J14" s="44"/>
      <c r="K14" s="53"/>
    </row>
    <row r="15" ht="20.1" customHeight="1" spans="2:11">
      <c r="B15" s="22">
        <v>5</v>
      </c>
      <c r="C15" s="23"/>
      <c r="D15" s="24" t="s">
        <v>31</v>
      </c>
      <c r="E15" s="31"/>
      <c r="F15" s="31"/>
      <c r="G15" s="25">
        <v>0</v>
      </c>
      <c r="H15" s="25">
        <v>0</v>
      </c>
      <c r="I15" s="43"/>
      <c r="J15" s="44"/>
      <c r="K15" s="45"/>
    </row>
    <row r="16" ht="20.1" customHeight="1" spans="2:11">
      <c r="B16" s="22">
        <v>6</v>
      </c>
      <c r="C16" s="23"/>
      <c r="D16" s="26"/>
      <c r="E16" s="31"/>
      <c r="F16" s="31"/>
      <c r="G16" s="25">
        <v>0</v>
      </c>
      <c r="H16" s="25">
        <v>0</v>
      </c>
      <c r="I16" s="43"/>
      <c r="J16" s="44"/>
      <c r="K16" s="45"/>
    </row>
    <row r="17" ht="20.1" customHeight="1" spans="2:11">
      <c r="B17" s="22">
        <v>7</v>
      </c>
      <c r="C17" s="23"/>
      <c r="D17" s="32"/>
      <c r="E17" s="31"/>
      <c r="F17" s="31"/>
      <c r="G17" s="25">
        <v>0</v>
      </c>
      <c r="H17" s="25">
        <v>0</v>
      </c>
      <c r="I17" s="43"/>
      <c r="J17" s="44"/>
      <c r="K17" s="45"/>
    </row>
    <row r="18" ht="20.1" customHeight="1" spans="2:11">
      <c r="B18" s="19" t="s">
        <v>33</v>
      </c>
      <c r="C18" s="33"/>
      <c r="D18" s="33"/>
      <c r="E18" s="33"/>
      <c r="F18" s="20"/>
      <c r="G18" s="34">
        <f>SUM(G11:G17)</f>
        <v>107.42</v>
      </c>
      <c r="H18" s="34">
        <f>SUM(H11:H17)</f>
        <v>107.42</v>
      </c>
      <c r="I18" s="46">
        <f>SUM(I11:J17)</f>
        <v>0</v>
      </c>
      <c r="J18" s="47"/>
      <c r="K18" s="48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9"/>
      <c r="K19" s="16"/>
    </row>
    <row r="20" ht="20.1" customHeight="1" spans="2:11">
      <c r="B20" s="21" t="s">
        <v>19</v>
      </c>
      <c r="C20" s="21"/>
      <c r="D20" s="21"/>
      <c r="E20" s="21"/>
      <c r="F20" s="21"/>
      <c r="G20" s="21" t="s">
        <v>34</v>
      </c>
      <c r="H20" s="21"/>
      <c r="I20" s="21"/>
      <c r="J20" s="21"/>
      <c r="K20" s="21" t="s">
        <v>35</v>
      </c>
    </row>
    <row r="21" ht="20.1" customHeight="1" spans="2:11">
      <c r="B21" s="35">
        <f>H18</f>
        <v>107.42</v>
      </c>
      <c r="C21" s="35"/>
      <c r="D21" s="35"/>
      <c r="E21" s="35"/>
      <c r="F21" s="35"/>
      <c r="G21" s="35">
        <f>I18</f>
        <v>0</v>
      </c>
      <c r="H21" s="35"/>
      <c r="I21" s="35"/>
      <c r="J21" s="35"/>
      <c r="K21" s="50">
        <f>SUM(B21:J21)</f>
        <v>107.42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36</v>
      </c>
      <c r="C23" s="16"/>
      <c r="D23" s="16"/>
      <c r="E23" s="16"/>
      <c r="F23" s="16" t="s">
        <v>37</v>
      </c>
      <c r="G23" s="16" t="s">
        <v>38</v>
      </c>
      <c r="H23" s="16"/>
      <c r="I23" s="16"/>
      <c r="J23" s="16" t="s">
        <v>39</v>
      </c>
      <c r="K23" s="16"/>
    </row>
  </sheetData>
  <mergeCells count="3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E14:F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75" right="0.75" top="1" bottom="1" header="0.511805555555556" footer="0.511805555555556"/>
  <pageSetup paperSize="9" scale="85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1"/>
  <sheetViews>
    <sheetView view="pageBreakPreview" zoomScaleNormal="100" zoomScaleSheetLayoutView="100" topLeftCell="A12" workbookViewId="0">
      <selection activeCell="O18" sqref="O18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30.636363636363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1</v>
      </c>
      <c r="E5" s="6"/>
      <c r="F5" s="7" t="s">
        <v>51</v>
      </c>
      <c r="G5" s="7"/>
      <c r="H5" s="6" t="s">
        <v>3</v>
      </c>
      <c r="I5" s="5"/>
      <c r="J5" s="7" t="s">
        <v>52</v>
      </c>
      <c r="K5" s="37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8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9"/>
      <c r="J7" s="11" t="s">
        <v>12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41"/>
      <c r="J8" s="15" t="s">
        <v>14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0</v>
      </c>
      <c r="H11" s="25"/>
      <c r="I11" s="43"/>
      <c r="J11" s="44"/>
      <c r="K11" s="45" t="s">
        <v>24</v>
      </c>
    </row>
    <row r="12" ht="20.1" customHeight="1" spans="2:11">
      <c r="B12" s="22">
        <v>2</v>
      </c>
      <c r="C12" s="23"/>
      <c r="D12" s="26"/>
      <c r="E12" s="27" t="s">
        <v>25</v>
      </c>
      <c r="F12" s="28"/>
      <c r="G12" s="25">
        <v>58</v>
      </c>
      <c r="H12" s="25">
        <v>58</v>
      </c>
      <c r="I12" s="43"/>
      <c r="J12" s="44"/>
      <c r="K12" s="45" t="s">
        <v>53</v>
      </c>
    </row>
    <row r="13" ht="20.1" customHeight="1" spans="2:11">
      <c r="B13" s="22">
        <v>3</v>
      </c>
      <c r="C13" s="23"/>
      <c r="D13" s="26"/>
      <c r="E13" s="51"/>
      <c r="F13" s="52"/>
      <c r="G13" s="25">
        <v>29</v>
      </c>
      <c r="H13" s="25">
        <v>29</v>
      </c>
      <c r="I13" s="43"/>
      <c r="J13" s="44"/>
      <c r="K13" s="45" t="s">
        <v>54</v>
      </c>
    </row>
    <row r="14" ht="20.1" customHeight="1" spans="2:11">
      <c r="B14" s="22">
        <v>4</v>
      </c>
      <c r="C14" s="23"/>
      <c r="D14" s="26"/>
      <c r="E14" s="51"/>
      <c r="F14" s="52"/>
      <c r="G14" s="25">
        <v>68</v>
      </c>
      <c r="H14" s="25">
        <v>68</v>
      </c>
      <c r="I14" s="43"/>
      <c r="J14" s="44"/>
      <c r="K14" s="45" t="s">
        <v>55</v>
      </c>
    </row>
    <row r="15" ht="20.1" customHeight="1" spans="2:11">
      <c r="B15" s="22">
        <v>5</v>
      </c>
      <c r="C15" s="23"/>
      <c r="D15" s="26"/>
      <c r="E15" s="51"/>
      <c r="F15" s="52"/>
      <c r="G15" s="25">
        <v>13</v>
      </c>
      <c r="H15" s="25">
        <v>13</v>
      </c>
      <c r="I15" s="43"/>
      <c r="J15" s="44"/>
      <c r="K15" s="45" t="s">
        <v>56</v>
      </c>
    </row>
    <row r="16" ht="20.1" customHeight="1" spans="2:11">
      <c r="B16" s="22">
        <v>6</v>
      </c>
      <c r="C16" s="23"/>
      <c r="D16" s="26"/>
      <c r="E16" s="51"/>
      <c r="F16" s="52"/>
      <c r="G16" s="25">
        <v>34</v>
      </c>
      <c r="H16" s="25">
        <v>34</v>
      </c>
      <c r="I16" s="43"/>
      <c r="J16" s="44"/>
      <c r="K16" s="45" t="s">
        <v>57</v>
      </c>
    </row>
    <row r="17" ht="20.1" customHeight="1" spans="2:11">
      <c r="B17" s="22">
        <v>7</v>
      </c>
      <c r="C17" s="23"/>
      <c r="D17" s="26"/>
      <c r="E17" s="51"/>
      <c r="F17" s="52"/>
      <c r="G17" s="25">
        <v>44</v>
      </c>
      <c r="H17" s="25">
        <v>44</v>
      </c>
      <c r="I17" s="43"/>
      <c r="J17" s="44"/>
      <c r="K17" s="45" t="s">
        <v>58</v>
      </c>
    </row>
    <row r="18" ht="20.1" customHeight="1" spans="2:11">
      <c r="B18" s="22">
        <v>8</v>
      </c>
      <c r="C18" s="23"/>
      <c r="D18" s="26"/>
      <c r="E18" s="51"/>
      <c r="F18" s="52"/>
      <c r="G18" s="25">
        <v>21</v>
      </c>
      <c r="H18" s="25">
        <v>21</v>
      </c>
      <c r="I18" s="43"/>
      <c r="J18" s="44"/>
      <c r="K18" s="45" t="s">
        <v>59</v>
      </c>
    </row>
    <row r="19" ht="20.1" customHeight="1" spans="2:11">
      <c r="B19" s="22">
        <v>9</v>
      </c>
      <c r="C19" s="23"/>
      <c r="D19" s="26"/>
      <c r="E19" s="51"/>
      <c r="F19" s="52"/>
      <c r="G19" s="25">
        <v>22.1</v>
      </c>
      <c r="H19" s="25">
        <v>22.1</v>
      </c>
      <c r="I19" s="43"/>
      <c r="J19" s="44"/>
      <c r="K19" s="45" t="s">
        <v>27</v>
      </c>
    </row>
    <row r="20" ht="20.1" customHeight="1" spans="2:11">
      <c r="B20" s="22">
        <v>10</v>
      </c>
      <c r="C20" s="23"/>
      <c r="D20" s="26"/>
      <c r="E20" s="29"/>
      <c r="F20" s="30"/>
      <c r="G20" s="25">
        <v>375.97</v>
      </c>
      <c r="H20" s="25">
        <v>375.97</v>
      </c>
      <c r="I20" s="43"/>
      <c r="J20" s="44"/>
      <c r="K20" s="45" t="s">
        <v>27</v>
      </c>
    </row>
    <row r="21" ht="20.1" customHeight="1" spans="2:11">
      <c r="B21" s="22">
        <v>11</v>
      </c>
      <c r="C21" s="23"/>
      <c r="D21" s="26"/>
      <c r="E21" s="22" t="s">
        <v>28</v>
      </c>
      <c r="F21" s="23"/>
      <c r="G21" s="25">
        <v>0</v>
      </c>
      <c r="H21" s="25"/>
      <c r="I21" s="43"/>
      <c r="J21" s="44"/>
      <c r="K21" s="45" t="s">
        <v>24</v>
      </c>
    </row>
    <row r="22" ht="20.1" customHeight="1" spans="2:11">
      <c r="B22" s="22">
        <v>12</v>
      </c>
      <c r="C22" s="23"/>
      <c r="D22" s="26"/>
      <c r="E22" s="27" t="s">
        <v>29</v>
      </c>
      <c r="F22" s="28"/>
      <c r="G22" s="25">
        <v>263.5</v>
      </c>
      <c r="H22" s="25">
        <v>263.5</v>
      </c>
      <c r="I22" s="43"/>
      <c r="J22" s="44"/>
      <c r="K22" s="45" t="s">
        <v>60</v>
      </c>
    </row>
    <row r="23" ht="20.1" customHeight="1" spans="2:11">
      <c r="B23" s="22">
        <v>13</v>
      </c>
      <c r="C23" s="23"/>
      <c r="D23" s="24" t="s">
        <v>31</v>
      </c>
      <c r="E23" s="31"/>
      <c r="F23" s="31"/>
      <c r="G23" s="25">
        <v>0</v>
      </c>
      <c r="H23" s="25"/>
      <c r="I23" s="43"/>
      <c r="J23" s="44"/>
      <c r="K23" s="45"/>
    </row>
    <row r="24" ht="20.1" customHeight="1" spans="2:11">
      <c r="B24" s="22">
        <v>14</v>
      </c>
      <c r="C24" s="23"/>
      <c r="D24" s="26"/>
      <c r="E24" s="31"/>
      <c r="F24" s="31"/>
      <c r="G24" s="25">
        <v>0</v>
      </c>
      <c r="H24" s="25"/>
      <c r="I24" s="43"/>
      <c r="J24" s="44"/>
      <c r="K24" s="45"/>
    </row>
    <row r="25" ht="20.1" customHeight="1" spans="2:11">
      <c r="B25" s="22">
        <v>15</v>
      </c>
      <c r="C25" s="23"/>
      <c r="D25" s="32"/>
      <c r="E25" s="31"/>
      <c r="F25" s="31"/>
      <c r="G25" s="25">
        <v>0</v>
      </c>
      <c r="H25" s="25"/>
      <c r="I25" s="43"/>
      <c r="J25" s="44"/>
      <c r="K25" s="45"/>
    </row>
    <row r="26" ht="20.1" customHeight="1" spans="2:11">
      <c r="B26" s="19" t="s">
        <v>33</v>
      </c>
      <c r="C26" s="33"/>
      <c r="D26" s="33"/>
      <c r="E26" s="33"/>
      <c r="F26" s="20"/>
      <c r="G26" s="34">
        <f>SUM(G11:G25)</f>
        <v>928.57</v>
      </c>
      <c r="H26" s="34">
        <f>SUM(H11:H25)</f>
        <v>928.57</v>
      </c>
      <c r="I26" s="46">
        <f>SUM(I11:J25)</f>
        <v>0</v>
      </c>
      <c r="J26" s="47"/>
      <c r="K26" s="48"/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49"/>
      <c r="K27" s="16"/>
    </row>
    <row r="28" ht="20.1" customHeight="1" spans="2:11">
      <c r="B28" s="21" t="s">
        <v>19</v>
      </c>
      <c r="C28" s="21"/>
      <c r="D28" s="21"/>
      <c r="E28" s="21"/>
      <c r="F28" s="21"/>
      <c r="G28" s="21" t="s">
        <v>34</v>
      </c>
      <c r="H28" s="21"/>
      <c r="I28" s="21"/>
      <c r="J28" s="21"/>
      <c r="K28" s="21" t="s">
        <v>35</v>
      </c>
    </row>
    <row r="29" ht="20.1" customHeight="1" spans="2:11">
      <c r="B29" s="35">
        <f>H26</f>
        <v>928.57</v>
      </c>
      <c r="C29" s="35"/>
      <c r="D29" s="35"/>
      <c r="E29" s="35"/>
      <c r="F29" s="35"/>
      <c r="G29" s="35">
        <f>I26</f>
        <v>0</v>
      </c>
      <c r="H29" s="35"/>
      <c r="I29" s="35"/>
      <c r="J29" s="35"/>
      <c r="K29" s="50">
        <f>SUM(B29:J29)</f>
        <v>928.57</v>
      </c>
    </row>
    <row r="30" ht="20.1" customHeight="1" spans="2:11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ht="20.1" customHeight="1" spans="2:11">
      <c r="B31" s="16" t="s">
        <v>36</v>
      </c>
      <c r="C31" s="16"/>
      <c r="D31" s="16"/>
      <c r="E31" s="16"/>
      <c r="F31" s="16" t="s">
        <v>37</v>
      </c>
      <c r="G31" s="16" t="s">
        <v>38</v>
      </c>
      <c r="H31" s="16"/>
      <c r="I31" s="16"/>
      <c r="J31" s="16" t="s">
        <v>39</v>
      </c>
      <c r="K31" s="16"/>
    </row>
  </sheetData>
  <mergeCells count="4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I20:J20"/>
    <mergeCell ref="B21:C21"/>
    <mergeCell ref="E21:F21"/>
    <mergeCell ref="I21:J21"/>
    <mergeCell ref="B22:C22"/>
    <mergeCell ref="E22:F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D11:D22"/>
    <mergeCell ref="D23:D25"/>
    <mergeCell ref="E12:F20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4"/>
  <sheetViews>
    <sheetView view="pageBreakPreview" zoomScaleNormal="100" zoomScaleSheetLayoutView="100" topLeftCell="A7" workbookViewId="0">
      <selection activeCell="L24" sqref="L24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30.636363636363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1</v>
      </c>
      <c r="E5" s="6"/>
      <c r="F5" s="7" t="s">
        <v>61</v>
      </c>
      <c r="G5" s="7"/>
      <c r="H5" s="6" t="s">
        <v>3</v>
      </c>
      <c r="I5" s="5"/>
      <c r="J5" s="7" t="s">
        <v>62</v>
      </c>
      <c r="K5" s="37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8"/>
    </row>
    <row r="7" ht="20.1" customHeight="1" spans="2:11">
      <c r="B7" s="8"/>
      <c r="C7" s="9"/>
      <c r="D7" s="10" t="s">
        <v>9</v>
      </c>
      <c r="E7" s="10"/>
      <c r="F7" s="11" t="s">
        <v>63</v>
      </c>
      <c r="G7" s="11"/>
      <c r="H7" s="10" t="s">
        <v>11</v>
      </c>
      <c r="I7" s="39"/>
      <c r="J7" s="40">
        <v>43251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41"/>
      <c r="J8" s="15" t="s">
        <v>14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0</v>
      </c>
      <c r="H11" s="25"/>
      <c r="I11" s="43"/>
      <c r="J11" s="44"/>
      <c r="K11" s="45" t="s">
        <v>24</v>
      </c>
    </row>
    <row r="12" ht="20.1" customHeight="1" spans="2:11">
      <c r="B12" s="22">
        <v>2</v>
      </c>
      <c r="C12" s="23"/>
      <c r="D12" s="26"/>
      <c r="E12" s="27" t="s">
        <v>25</v>
      </c>
      <c r="F12" s="28"/>
      <c r="G12" s="25">
        <v>46.32</v>
      </c>
      <c r="H12" s="25">
        <v>46.32</v>
      </c>
      <c r="I12" s="43"/>
      <c r="J12" s="44"/>
      <c r="K12" s="45" t="s">
        <v>27</v>
      </c>
    </row>
    <row r="13" ht="20.1" customHeight="1" spans="2:11">
      <c r="B13" s="22">
        <v>11</v>
      </c>
      <c r="C13" s="23"/>
      <c r="D13" s="26"/>
      <c r="E13" s="22" t="s">
        <v>28</v>
      </c>
      <c r="F13" s="23"/>
      <c r="G13" s="25">
        <v>0</v>
      </c>
      <c r="H13" s="25"/>
      <c r="I13" s="43"/>
      <c r="J13" s="44"/>
      <c r="K13" s="45" t="s">
        <v>24</v>
      </c>
    </row>
    <row r="14" ht="20.1" customHeight="1" spans="2:11">
      <c r="B14" s="22">
        <v>12</v>
      </c>
      <c r="C14" s="23"/>
      <c r="D14" s="26"/>
      <c r="E14" s="27" t="s">
        <v>29</v>
      </c>
      <c r="F14" s="28"/>
      <c r="G14" s="25">
        <v>0</v>
      </c>
      <c r="H14" s="25"/>
      <c r="I14" s="43"/>
      <c r="J14" s="44"/>
      <c r="K14" s="45"/>
    </row>
    <row r="15" ht="20.1" customHeight="1" spans="2:11">
      <c r="B15" s="22">
        <v>13</v>
      </c>
      <c r="C15" s="23"/>
      <c r="D15" s="26"/>
      <c r="E15" s="29"/>
      <c r="F15" s="30"/>
      <c r="G15" s="25">
        <v>0</v>
      </c>
      <c r="H15" s="25"/>
      <c r="I15" s="43"/>
      <c r="J15" s="44"/>
      <c r="K15" s="45"/>
    </row>
    <row r="16" ht="20.1" customHeight="1" spans="2:11">
      <c r="B16" s="22">
        <v>14</v>
      </c>
      <c r="C16" s="23"/>
      <c r="D16" s="24" t="s">
        <v>31</v>
      </c>
      <c r="E16" s="31"/>
      <c r="F16" s="31"/>
      <c r="G16" s="25">
        <v>0</v>
      </c>
      <c r="H16" s="25"/>
      <c r="I16" s="43"/>
      <c r="J16" s="44"/>
      <c r="K16" s="45"/>
    </row>
    <row r="17" ht="20.1" customHeight="1" spans="2:11">
      <c r="B17" s="22">
        <v>15</v>
      </c>
      <c r="C17" s="23"/>
      <c r="D17" s="26"/>
      <c r="E17" s="31"/>
      <c r="F17" s="31"/>
      <c r="G17" s="25">
        <v>0</v>
      </c>
      <c r="H17" s="25"/>
      <c r="I17" s="43"/>
      <c r="J17" s="44"/>
      <c r="K17" s="45"/>
    </row>
    <row r="18" ht="20.1" customHeight="1" spans="2:11">
      <c r="B18" s="22">
        <v>16</v>
      </c>
      <c r="C18" s="23"/>
      <c r="D18" s="32"/>
      <c r="E18" s="31"/>
      <c r="F18" s="31"/>
      <c r="G18" s="25">
        <v>0</v>
      </c>
      <c r="H18" s="25"/>
      <c r="I18" s="43"/>
      <c r="J18" s="44"/>
      <c r="K18" s="45"/>
    </row>
    <row r="19" ht="20.1" customHeight="1" spans="2:11">
      <c r="B19" s="19" t="s">
        <v>33</v>
      </c>
      <c r="C19" s="33"/>
      <c r="D19" s="33"/>
      <c r="E19" s="33"/>
      <c r="F19" s="20"/>
      <c r="G19" s="34">
        <f>SUM(G11:G18)</f>
        <v>46.32</v>
      </c>
      <c r="H19" s="34">
        <f>SUM(H11:H18)</f>
        <v>46.32</v>
      </c>
      <c r="I19" s="46">
        <f>SUM(I11:J18)</f>
        <v>0</v>
      </c>
      <c r="J19" s="47"/>
      <c r="K19" s="48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9"/>
      <c r="K20" s="16"/>
    </row>
    <row r="21" ht="20.1" customHeight="1" spans="2:11">
      <c r="B21" s="21" t="s">
        <v>19</v>
      </c>
      <c r="C21" s="21"/>
      <c r="D21" s="21"/>
      <c r="E21" s="21"/>
      <c r="F21" s="21"/>
      <c r="G21" s="21" t="s">
        <v>34</v>
      </c>
      <c r="H21" s="21"/>
      <c r="I21" s="21"/>
      <c r="J21" s="21"/>
      <c r="K21" s="21" t="s">
        <v>35</v>
      </c>
    </row>
    <row r="22" ht="20.1" customHeight="1" spans="2:11">
      <c r="B22" s="35">
        <f>H19</f>
        <v>46.32</v>
      </c>
      <c r="C22" s="35"/>
      <c r="D22" s="35"/>
      <c r="E22" s="35"/>
      <c r="F22" s="35"/>
      <c r="G22" s="35">
        <f>I19</f>
        <v>0</v>
      </c>
      <c r="H22" s="35"/>
      <c r="I22" s="35"/>
      <c r="J22" s="35"/>
      <c r="K22" s="50">
        <f>SUM(B22:J22)</f>
        <v>46.32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36</v>
      </c>
      <c r="C24" s="16"/>
      <c r="D24" s="16"/>
      <c r="E24" s="16"/>
      <c r="F24" s="16" t="s">
        <v>37</v>
      </c>
      <c r="G24" s="16" t="s">
        <v>38</v>
      </c>
      <c r="H24" s="16"/>
      <c r="I24" s="16"/>
      <c r="J24" s="16" t="s">
        <v>39</v>
      </c>
      <c r="K24" s="16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1:D15"/>
    <mergeCell ref="D16:D18"/>
    <mergeCell ref="E14:F15"/>
  </mergeCells>
  <pageMargins left="0.75" right="0.75" top="1" bottom="1" header="0.511805555555556" footer="0.511805555555556"/>
  <pageSetup paperSize="9" scale="8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侯莹</vt:lpstr>
      <vt:lpstr>高亚琳</vt:lpstr>
      <vt:lpstr>高原</vt:lpstr>
      <vt:lpstr>杨苗苗</vt:lpstr>
      <vt:lpstr>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2018-06-19T13:20:46Z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