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员工报销明细" sheetId="3" r:id="rId1"/>
    <sheet name="Sheet1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<sst xmlns="http://schemas.openxmlformats.org/spreadsheetml/2006/main" count="54" uniqueCount="54">
  <si>
    <t>【借款报销单】</t>
  </si>
  <si>
    <t>团号：HMZA-250420-CZH811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</si>
  <si>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</si>
  <si>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</si>
  <si>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</si>
  <si>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</si>
  <si>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</si>
  <si>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</si>
  <si>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</si>
  <si>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</si>
  <si>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</si>
  <si>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</si>
  <si>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</si>
  <si>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</si>
  <si>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</si>
  <si>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</si>
  <si>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</si>
  <si>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</si>
  <si>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</si>
  <si>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</si>
  <si>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</si>
  <si>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</si>
  <si>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</si>
  <si>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</si>
  <si>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4.29晚宴剩余餐费</t>
  </si>
  <si>
    <t>需提供刷卡联、菜单（小票）</t>
  </si>
  <si>
    <t>活动餐费合计</t>
  </si>
  <si>
    <t>现地采买费用</t>
  </si>
  <si>
    <t>红酒白酒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</si>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</sst>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0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6" tint="0.39994506668294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0" borderId="11" applyNumberFormat="0" applyAlignment="0" applyProtection="0">
      <alignment vertical="center"/>
    </xf>
    <xf numFmtId="0" fontId="16" fillId="11" borderId="12" applyNumberFormat="0" applyAlignment="0" applyProtection="0">
      <alignment vertical="center"/>
    </xf>
    <xf numFmtId="0" fontId="17" fillId="11" borderId="11" applyNumberFormat="0" applyAlignment="0" applyProtection="0">
      <alignment vertical="center"/>
    </xf>
    <xf numFmtId="0" fontId="18" fillId="12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4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0" fontId="0" fillId="0" borderId="0" xfId="0" applyNumberFormat="1">
      <alignment vertical="center"/>
    </xf>
    <xf numFmtId="0" fontId="2" fillId="0" borderId="0" xfId="5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76" fontId="3" fillId="4" borderId="2" xfId="0" applyNumberFormat="1" applyFont="1" applyFill="1" applyBorder="1" applyAlignment="1">
      <alignment horizontal="center" vertical="center"/>
    </xf>
    <xf numFmtId="176" fontId="3" fillId="5" borderId="2" xfId="0" applyNumberFormat="1" applyFont="1" applyFill="1" applyBorder="1" applyAlignment="1">
      <alignment horizontal="center" vertical="center"/>
    </xf>
    <xf numFmtId="40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40" fontId="0" fillId="0" borderId="2" xfId="0" applyNumberForma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1" fillId="7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40" fontId="1" fillId="7" borderId="2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40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40" fontId="0" fillId="0" borderId="4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40" fontId="0" fillId="0" borderId="5" xfId="0" applyNumberFormat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177" fontId="5" fillId="6" borderId="6" xfId="0" applyNumberFormat="1" applyFont="1" applyFill="1" applyBorder="1" applyAlignment="1">
      <alignment horizontal="center" vertical="center"/>
    </xf>
    <xf numFmtId="177" fontId="5" fillId="6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0" fontId="1" fillId="0" borderId="0" xfId="0" applyNumberFormat="1" applyFont="1" applyAlignment="1">
      <alignment horizontal="center" vertical="center"/>
    </xf>
    <xf numFmtId="0" fontId="2" fillId="0" borderId="0" xfId="50" applyFont="1">
      <alignment vertical="center"/>
    </xf>
    <xf numFmtId="0" fontId="1" fillId="0" borderId="0" xfId="0" applyFont="1" applyAlignment="1">
      <alignment horizontal="left" vertical="center"/>
    </xf>
    <xf numFmtId="0" fontId="0" fillId="0" borderId="2" xfId="0" applyBorder="1">
      <alignment vertical="center"/>
    </xf>
    <xf numFmtId="0" fontId="6" fillId="0" borderId="3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1" fillId="7" borderId="2" xfId="0" applyFont="1" applyFill="1" applyBorder="1">
      <alignment vertical="center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3" fillId="8" borderId="2" xfId="0" applyFont="1" applyFill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115570</xdr:colOff>
      <xdr:row>0</xdr:row>
      <xdr:rowOff>1270</xdr:rowOff>
    </xdr:from>
    <xdr:to>
      <xdr:col>13</xdr:col>
      <xdr:colOff>546735</xdr:colOff>
      <xdr:row>31</xdr:row>
      <xdr:rowOff>12065</xdr:rowOff>
    </xdr:to>
    <xdr:pic>
      <xdr:nvPicPr>
        <xdr:cNvPr id="2" name="图片 1" descr="154627d63abe4f48c74c5468cc9b284"/>
        <xdr:cNvPicPr>
          <a:picLocks noChangeAspect="1"/>
        </xdr:cNvPicPr>
      </xdr:nvPicPr>
      <xdr:blipFill>
        <a:blip r:embed="rId1"/>
        <a:srcRect t="3939" b="6894"/>
        <a:stretch>
          <a:fillRect/>
        </a:stretch>
      </xdr:blipFill>
      <xdr:spPr>
        <a:xfrm>
          <a:off x="5601970" y="1270"/>
          <a:ext cx="2869565" cy="5680075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</xdr:colOff>
      <xdr:row>0</xdr:row>
      <xdr:rowOff>635</xdr:rowOff>
    </xdr:from>
    <xdr:to>
      <xdr:col>9</xdr:col>
      <xdr:colOff>86995</xdr:colOff>
      <xdr:row>30</xdr:row>
      <xdr:rowOff>130175</xdr:rowOff>
    </xdr:to>
    <xdr:pic>
      <xdr:nvPicPr>
        <xdr:cNvPr id="3" name="图片 2" descr="0b65a4e2bd9e20cefcb91f7f6baae5c"/>
        <xdr:cNvPicPr>
          <a:picLocks noChangeAspect="1"/>
        </xdr:cNvPicPr>
      </xdr:nvPicPr>
      <xdr:blipFill>
        <a:blip r:embed="rId2"/>
        <a:srcRect t="3939" b="7727"/>
        <a:stretch>
          <a:fillRect/>
        </a:stretch>
      </xdr:blipFill>
      <xdr:spPr>
        <a:xfrm>
          <a:off x="2712720" y="635"/>
          <a:ext cx="2860675" cy="56159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0</xdr:row>
      <xdr:rowOff>635</xdr:rowOff>
    </xdr:from>
    <xdr:to>
      <xdr:col>4</xdr:col>
      <xdr:colOff>283210</xdr:colOff>
      <xdr:row>31</xdr:row>
      <xdr:rowOff>162560</xdr:rowOff>
    </xdr:to>
    <xdr:pic>
      <xdr:nvPicPr>
        <xdr:cNvPr id="4" name="图片 3" descr="85df7260f6dec0d47e4fd23da7e4837"/>
        <xdr:cNvPicPr>
          <a:picLocks noChangeAspect="1"/>
        </xdr:cNvPicPr>
      </xdr:nvPicPr>
      <xdr:blipFill>
        <a:blip r:embed="rId3"/>
        <a:srcRect t="3927"/>
        <a:stretch>
          <a:fillRect/>
        </a:stretch>
      </xdr:blipFill>
      <xdr:spPr>
        <a:xfrm>
          <a:off x="635" y="635"/>
          <a:ext cx="2720975" cy="5831205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24</xdr:row>
      <xdr:rowOff>121920</xdr:rowOff>
    </xdr:from>
    <xdr:to>
      <xdr:col>4</xdr:col>
      <xdr:colOff>182880</xdr:colOff>
      <xdr:row>25</xdr:row>
      <xdr:rowOff>167640</xdr:rowOff>
    </xdr:to>
    <xdr:sp>
      <xdr:nvSpPr>
        <xdr:cNvPr id="5" name="矩形 4"/>
        <xdr:cNvSpPr/>
      </xdr:nvSpPr>
      <xdr:spPr>
        <a:xfrm>
          <a:off x="121920" y="4511040"/>
          <a:ext cx="2499360" cy="2286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431800</xdr:colOff>
      <xdr:row>25</xdr:row>
      <xdr:rowOff>142240</xdr:rowOff>
    </xdr:from>
    <xdr:to>
      <xdr:col>8</xdr:col>
      <xdr:colOff>607060</xdr:colOff>
      <xdr:row>27</xdr:row>
      <xdr:rowOff>5080</xdr:rowOff>
    </xdr:to>
    <xdr:sp>
      <xdr:nvSpPr>
        <xdr:cNvPr id="6" name="矩形 5"/>
        <xdr:cNvSpPr/>
      </xdr:nvSpPr>
      <xdr:spPr>
        <a:xfrm>
          <a:off x="2870200" y="4714240"/>
          <a:ext cx="2613660" cy="2286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215900</xdr:colOff>
      <xdr:row>25</xdr:row>
      <xdr:rowOff>154940</xdr:rowOff>
    </xdr:from>
    <xdr:to>
      <xdr:col>13</xdr:col>
      <xdr:colOff>497205</xdr:colOff>
      <xdr:row>27</xdr:row>
      <xdr:rowOff>33020</xdr:rowOff>
    </xdr:to>
    <xdr:sp>
      <xdr:nvSpPr>
        <xdr:cNvPr id="7" name="矩形 6"/>
        <xdr:cNvSpPr/>
      </xdr:nvSpPr>
      <xdr:spPr>
        <a:xfrm>
          <a:off x="5702300" y="4726940"/>
          <a:ext cx="2719705" cy="24384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6</xdr:col>
      <xdr:colOff>91440</xdr:colOff>
      <xdr:row>63</xdr:row>
      <xdr:rowOff>160020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6217920"/>
          <a:ext cx="3749040" cy="546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13</xdr:col>
      <xdr:colOff>68580</xdr:colOff>
      <xdr:row>64</xdr:row>
      <xdr:rowOff>160020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67200" y="6217920"/>
          <a:ext cx="3726180" cy="564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39370</xdr:colOff>
      <xdr:row>60</xdr:row>
      <xdr:rowOff>22860</xdr:rowOff>
    </xdr:from>
    <xdr:to>
      <xdr:col>4</xdr:col>
      <xdr:colOff>100330</xdr:colOff>
      <xdr:row>62</xdr:row>
      <xdr:rowOff>7620</xdr:rowOff>
    </xdr:to>
    <xdr:sp>
      <xdr:nvSpPr>
        <xdr:cNvPr id="10" name="矩形 9"/>
        <xdr:cNvSpPr/>
      </xdr:nvSpPr>
      <xdr:spPr>
        <a:xfrm>
          <a:off x="39370" y="10995660"/>
          <a:ext cx="2499360" cy="35052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120650</xdr:colOff>
      <xdr:row>60</xdr:row>
      <xdr:rowOff>81280</xdr:rowOff>
    </xdr:from>
    <xdr:to>
      <xdr:col>11</xdr:col>
      <xdr:colOff>181610</xdr:colOff>
      <xdr:row>62</xdr:row>
      <xdr:rowOff>66040</xdr:rowOff>
    </xdr:to>
    <xdr:sp>
      <xdr:nvSpPr>
        <xdr:cNvPr id="11" name="矩形 10"/>
        <xdr:cNvSpPr/>
      </xdr:nvSpPr>
      <xdr:spPr>
        <a:xfrm>
          <a:off x="4387850" y="11054080"/>
          <a:ext cx="2499360" cy="35052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2:L62"/>
  <sheetViews>
    <sheetView tabSelected="1" workbookViewId="0">
      <selection activeCell="M36" sqref="M36"/>
    </sheetView>
  </sheetViews>
  <sheetFormatPr defaultColWidth="9" defaultRowHeight="21" customHeight="1"/>
  <cols>
    <col min="1" max="1" width="9" style="2"/>
    <col min="2" max="2" width="16.6666666666667" customWidth="1"/>
    <col min="3" max="3" width="12" style="3" customWidth="1"/>
    <col min="5" max="5" width="12" customWidth="1"/>
    <col min="6" max="6" width="10.6666666666667" customWidth="1"/>
    <col min="7" max="7" width="11.5" customWidth="1"/>
    <col min="8" max="8" width="13.1666666666667" customWidth="1"/>
    <col min="9" max="9" width="29.3333333333333" customWidth="1"/>
    <col min="10" max="10" width="39.5" customWidth="1"/>
  </cols>
  <sheetData>
    <row r="2" customHeight="1" spans="3:12">
      <c r="C2" s="4" t="s">
        <v>0</v>
      </c>
      <c r="D2" s="4"/>
      <c r="E2" s="4"/>
      <c r="F2" s="4"/>
      <c r="G2" s="4"/>
      <c r="H2" s="4"/>
      <c r="I2" s="36"/>
      <c r="J2" s="36"/>
      <c r="K2" s="36"/>
      <c r="L2" s="36"/>
    </row>
    <row r="4" customHeight="1" spans="8:10">
      <c r="H4" s="5" t="s">
        <v>1</v>
      </c>
      <c r="I4" s="37"/>
      <c r="J4" s="37"/>
    </row>
    <row r="5" customHeight="1" spans="8:10">
      <c r="H5" s="6"/>
      <c r="I5" s="6"/>
      <c r="J5" s="6"/>
    </row>
    <row r="6" customHeight="1" spans="1:10">
      <c r="A6" s="7" t="s">
        <v>2</v>
      </c>
      <c r="B6" s="8" t="s">
        <v>3</v>
      </c>
      <c r="C6" s="9" t="s">
        <v>4</v>
      </c>
      <c r="D6" s="9"/>
      <c r="E6" s="9"/>
      <c r="F6" s="10" t="s">
        <v>5</v>
      </c>
      <c r="G6" s="10"/>
      <c r="H6" s="10"/>
      <c r="I6" s="10"/>
      <c r="J6" s="8" t="s">
        <v>6</v>
      </c>
    </row>
    <row r="7" customHeight="1" spans="1:10">
      <c r="A7" s="7"/>
      <c r="B7" s="8"/>
      <c r="C7" s="11" t="s">
        <v>7</v>
      </c>
      <c r="D7" s="12" t="s">
        <v>8</v>
      </c>
      <c r="E7" s="9" t="s">
        <v>9</v>
      </c>
      <c r="F7" s="10" t="s">
        <v>10</v>
      </c>
      <c r="G7" s="10" t="s">
        <v>11</v>
      </c>
      <c r="H7" s="10" t="s">
        <v>12</v>
      </c>
      <c r="I7" s="10" t="s">
        <v>13</v>
      </c>
      <c r="J7" s="8"/>
    </row>
    <row r="8" customHeight="1" spans="1:10">
      <c r="A8" s="13">
        <v>1</v>
      </c>
      <c r="B8" s="14" t="s">
        <v>14</v>
      </c>
      <c r="C8" s="15">
        <v>0</v>
      </c>
      <c r="D8" s="16"/>
      <c r="E8" s="15">
        <f>C8*D8</f>
        <v>0</v>
      </c>
      <c r="F8" s="15">
        <v>0</v>
      </c>
      <c r="G8" s="15">
        <v>0</v>
      </c>
      <c r="H8" s="15">
        <f t="shared" ref="H8:H47" si="0">F8+G8</f>
        <v>0</v>
      </c>
      <c r="I8" s="38"/>
      <c r="J8" s="39" t="s">
        <v>15</v>
      </c>
    </row>
    <row r="9" customHeight="1" spans="1:10">
      <c r="A9" s="13"/>
      <c r="B9" s="14"/>
      <c r="C9" s="15"/>
      <c r="D9" s="16"/>
      <c r="E9" s="15"/>
      <c r="F9" s="15">
        <v>0</v>
      </c>
      <c r="G9" s="15">
        <v>0</v>
      </c>
      <c r="H9" s="15">
        <f t="shared" si="0"/>
        <v>0</v>
      </c>
      <c r="I9" s="38"/>
      <c r="J9" s="40"/>
    </row>
    <row r="10" customHeight="1" spans="1:10">
      <c r="A10" s="13"/>
      <c r="B10" s="14"/>
      <c r="C10" s="15"/>
      <c r="D10" s="16"/>
      <c r="E10" s="15"/>
      <c r="F10" s="15">
        <v>0</v>
      </c>
      <c r="G10" s="15">
        <v>0</v>
      </c>
      <c r="H10" s="15">
        <f t="shared" si="0"/>
        <v>0</v>
      </c>
      <c r="I10" s="38"/>
      <c r="J10" s="40"/>
    </row>
    <row r="11" customHeight="1" spans="1:10">
      <c r="A11" s="13"/>
      <c r="B11" s="14"/>
      <c r="C11" s="15"/>
      <c r="D11" s="16"/>
      <c r="E11" s="15"/>
      <c r="F11" s="15">
        <v>0</v>
      </c>
      <c r="G11" s="15">
        <v>0</v>
      </c>
      <c r="H11" s="15">
        <f t="shared" si="0"/>
        <v>0</v>
      </c>
      <c r="I11" s="38"/>
      <c r="J11" s="40"/>
    </row>
    <row r="12" customHeight="1" spans="1:10">
      <c r="A12" s="13"/>
      <c r="B12" s="14"/>
      <c r="C12" s="15"/>
      <c r="D12" s="16"/>
      <c r="E12" s="15"/>
      <c r="F12" s="15">
        <v>0</v>
      </c>
      <c r="G12" s="15">
        <v>0</v>
      </c>
      <c r="H12" s="15">
        <f t="shared" si="0"/>
        <v>0</v>
      </c>
      <c r="I12" s="38"/>
      <c r="J12" s="40"/>
    </row>
    <row r="13" s="1" customFormat="1" customHeight="1" spans="1:10">
      <c r="A13" s="17"/>
      <c r="B13" s="18" t="s">
        <v>16</v>
      </c>
      <c r="C13" s="19">
        <f>SUM(C8)</f>
        <v>0</v>
      </c>
      <c r="D13" s="19">
        <f>SUM(D8)</f>
        <v>0</v>
      </c>
      <c r="E13" s="19">
        <f>SUM(E8)</f>
        <v>0</v>
      </c>
      <c r="F13" s="19">
        <f>SUM(F8:F12)</f>
        <v>0</v>
      </c>
      <c r="G13" s="19">
        <f t="shared" ref="G13:H13" si="1">SUM(G8:G12)</f>
        <v>0</v>
      </c>
      <c r="H13" s="19">
        <f t="shared" si="1"/>
        <v>0</v>
      </c>
      <c r="I13" s="41"/>
      <c r="J13" s="42"/>
    </row>
    <row r="14" customHeight="1" spans="1:10">
      <c r="A14" s="20">
        <v>2</v>
      </c>
      <c r="B14" s="21" t="s">
        <v>17</v>
      </c>
      <c r="C14" s="22">
        <v>0</v>
      </c>
      <c r="D14" s="20"/>
      <c r="E14" s="22">
        <f t="shared" ref="E14:E47" si="2">C14*D14</f>
        <v>0</v>
      </c>
      <c r="F14" s="15">
        <v>0</v>
      </c>
      <c r="G14" s="15">
        <v>0</v>
      </c>
      <c r="H14" s="15">
        <f t="shared" si="0"/>
        <v>0</v>
      </c>
      <c r="I14" s="38"/>
      <c r="J14" s="39" t="s">
        <v>18</v>
      </c>
    </row>
    <row r="15" customHeight="1" spans="1:10">
      <c r="A15" s="23"/>
      <c r="B15" s="24"/>
      <c r="C15" s="25"/>
      <c r="D15" s="23"/>
      <c r="E15" s="25"/>
      <c r="F15" s="15">
        <v>0</v>
      </c>
      <c r="G15" s="15">
        <v>0</v>
      </c>
      <c r="H15" s="15">
        <f t="shared" ref="H15" si="3">F15+G15</f>
        <v>0</v>
      </c>
      <c r="I15" s="38"/>
      <c r="J15" s="40"/>
    </row>
    <row r="16" s="1" customFormat="1" customHeight="1" spans="1:10">
      <c r="A16" s="17"/>
      <c r="B16" s="18" t="s">
        <v>19</v>
      </c>
      <c r="C16" s="19">
        <f>SUM(C14)</f>
        <v>0</v>
      </c>
      <c r="D16" s="19">
        <f>SUM(D14)</f>
        <v>0</v>
      </c>
      <c r="E16" s="19">
        <f>SUM(E14)</f>
        <v>0</v>
      </c>
      <c r="F16" s="19">
        <f>SUM(F14:F15)</f>
        <v>0</v>
      </c>
      <c r="G16" s="19">
        <f>SUM(G14:G15)</f>
        <v>0</v>
      </c>
      <c r="H16" s="19">
        <f>SUM(H14:H15)</f>
        <v>0</v>
      </c>
      <c r="I16" s="41"/>
      <c r="J16" s="42"/>
    </row>
    <row r="17" customHeight="1" spans="1:10">
      <c r="A17" s="13">
        <v>3</v>
      </c>
      <c r="B17" s="14" t="s">
        <v>20</v>
      </c>
      <c r="C17" s="15">
        <v>0</v>
      </c>
      <c r="D17" s="16"/>
      <c r="E17" s="15">
        <f t="shared" si="2"/>
        <v>0</v>
      </c>
      <c r="F17" s="15">
        <v>0</v>
      </c>
      <c r="G17" s="15">
        <v>0</v>
      </c>
      <c r="H17" s="15">
        <f t="shared" si="0"/>
        <v>0</v>
      </c>
      <c r="I17" s="38"/>
      <c r="J17" s="43" t="s">
        <v>21</v>
      </c>
    </row>
    <row r="18" customHeight="1" spans="1:10">
      <c r="A18" s="13"/>
      <c r="B18" s="14"/>
      <c r="C18" s="15"/>
      <c r="D18" s="16"/>
      <c r="E18" s="15"/>
      <c r="F18" s="15">
        <v>0</v>
      </c>
      <c r="G18" s="15">
        <v>0</v>
      </c>
      <c r="H18" s="15">
        <f t="shared" si="0"/>
        <v>0</v>
      </c>
      <c r="I18" s="38"/>
      <c r="J18" s="44"/>
    </row>
    <row r="19" customHeight="1" spans="1:10">
      <c r="A19" s="13"/>
      <c r="B19" s="14"/>
      <c r="C19" s="15"/>
      <c r="D19" s="16"/>
      <c r="E19" s="15"/>
      <c r="F19" s="15">
        <v>0</v>
      </c>
      <c r="G19" s="15">
        <v>0</v>
      </c>
      <c r="H19" s="15">
        <f t="shared" si="0"/>
        <v>0</v>
      </c>
      <c r="I19" s="38"/>
      <c r="J19" s="44"/>
    </row>
    <row r="20" customHeight="1" spans="1:10">
      <c r="A20" s="13"/>
      <c r="B20" s="14"/>
      <c r="C20" s="15"/>
      <c r="D20" s="16"/>
      <c r="E20" s="15"/>
      <c r="F20" s="15">
        <v>0</v>
      </c>
      <c r="G20" s="15">
        <v>0</v>
      </c>
      <c r="H20" s="15">
        <f t="shared" si="0"/>
        <v>0</v>
      </c>
      <c r="I20" s="38"/>
      <c r="J20" s="44"/>
    </row>
    <row r="21" s="1" customFormat="1" customHeight="1" spans="1:10">
      <c r="A21" s="17"/>
      <c r="B21" s="18" t="s">
        <v>22</v>
      </c>
      <c r="C21" s="19">
        <f>SUM(C17)</f>
        <v>0</v>
      </c>
      <c r="D21" s="19">
        <f t="shared" ref="D21:E21" si="4">SUM(D17)</f>
        <v>0</v>
      </c>
      <c r="E21" s="19">
        <f t="shared" si="4"/>
        <v>0</v>
      </c>
      <c r="F21" s="19">
        <f>SUM(F17:F20)</f>
        <v>0</v>
      </c>
      <c r="G21" s="19">
        <f t="shared" ref="G21:H21" si="5">SUM(G17:G20)</f>
        <v>0</v>
      </c>
      <c r="H21" s="19">
        <f t="shared" si="5"/>
        <v>0</v>
      </c>
      <c r="I21" s="41"/>
      <c r="J21" s="45"/>
    </row>
    <row r="22" customHeight="1" spans="1:10">
      <c r="A22" s="13">
        <v>4</v>
      </c>
      <c r="B22" s="14" t="s">
        <v>23</v>
      </c>
      <c r="C22" s="15">
        <v>0</v>
      </c>
      <c r="D22" s="16">
        <v>0</v>
      </c>
      <c r="E22" s="15">
        <f t="shared" si="2"/>
        <v>0</v>
      </c>
      <c r="F22" s="15">
        <v>470</v>
      </c>
      <c r="G22" s="15">
        <v>0</v>
      </c>
      <c r="H22" s="15">
        <f t="shared" si="0"/>
        <v>470</v>
      </c>
      <c r="I22" s="38" t="s">
        <v>24</v>
      </c>
      <c r="J22" s="43" t="s">
        <v>25</v>
      </c>
    </row>
    <row r="23" customHeight="1" spans="1:10">
      <c r="A23" s="13"/>
      <c r="B23" s="14"/>
      <c r="C23" s="15"/>
      <c r="D23" s="16"/>
      <c r="E23" s="15"/>
      <c r="F23" s="15">
        <v>0</v>
      </c>
      <c r="G23" s="15">
        <v>0</v>
      </c>
      <c r="H23" s="15">
        <f t="shared" si="0"/>
        <v>0</v>
      </c>
      <c r="I23" s="38"/>
      <c r="J23" s="44"/>
    </row>
    <row r="24" s="1" customFormat="1" customHeight="1" spans="1:10">
      <c r="A24" s="17"/>
      <c r="B24" s="18" t="s">
        <v>26</v>
      </c>
      <c r="C24" s="19">
        <f>SUM(C22)</f>
        <v>0</v>
      </c>
      <c r="D24" s="19">
        <f t="shared" ref="D24:E24" si="6">SUM(D22)</f>
        <v>0</v>
      </c>
      <c r="E24" s="19">
        <f t="shared" si="6"/>
        <v>0</v>
      </c>
      <c r="F24" s="19">
        <f>SUM(F22:F23)</f>
        <v>470</v>
      </c>
      <c r="G24" s="19">
        <f t="shared" ref="G24:H24" si="7">SUM(G22:G23)</f>
        <v>0</v>
      </c>
      <c r="H24" s="19">
        <f t="shared" si="7"/>
        <v>470</v>
      </c>
      <c r="I24" s="41"/>
      <c r="J24" s="45"/>
    </row>
    <row r="25" customHeight="1" spans="1:10">
      <c r="A25" s="20">
        <v>5</v>
      </c>
      <c r="B25" s="21" t="s">
        <v>27</v>
      </c>
      <c r="C25" s="22">
        <v>0</v>
      </c>
      <c r="D25" s="22">
        <v>0</v>
      </c>
      <c r="E25" s="15">
        <f>C25*D25</f>
        <v>0</v>
      </c>
      <c r="F25" s="15">
        <v>4130</v>
      </c>
      <c r="G25" s="15">
        <v>0</v>
      </c>
      <c r="H25" s="15">
        <f>F25+G25</f>
        <v>4130</v>
      </c>
      <c r="I25" s="46" t="s">
        <v>28</v>
      </c>
      <c r="J25" s="39" t="s">
        <v>29</v>
      </c>
    </row>
    <row r="26" customHeight="1" spans="1:10">
      <c r="A26" s="26"/>
      <c r="B26" s="27"/>
      <c r="C26" s="28"/>
      <c r="D26" s="28"/>
      <c r="E26" s="15"/>
      <c r="F26" s="15">
        <v>0</v>
      </c>
      <c r="G26" s="15">
        <v>0</v>
      </c>
      <c r="H26" s="15">
        <v>0</v>
      </c>
      <c r="I26" s="38"/>
      <c r="J26" s="40"/>
    </row>
    <row r="27" customHeight="1" spans="1:10">
      <c r="A27" s="26"/>
      <c r="B27" s="27"/>
      <c r="C27" s="28"/>
      <c r="D27" s="28"/>
      <c r="E27" s="15"/>
      <c r="F27" s="15">
        <v>0</v>
      </c>
      <c r="G27" s="15">
        <v>0</v>
      </c>
      <c r="H27" s="15">
        <v>0</v>
      </c>
      <c r="I27" s="38"/>
      <c r="J27" s="40"/>
    </row>
    <row r="28" customHeight="1" spans="1:10">
      <c r="A28" s="23"/>
      <c r="B28" s="24"/>
      <c r="C28" s="25"/>
      <c r="D28" s="25"/>
      <c r="E28" s="15"/>
      <c r="F28" s="15">
        <v>0</v>
      </c>
      <c r="G28" s="15">
        <v>0</v>
      </c>
      <c r="H28" s="15">
        <v>0</v>
      </c>
      <c r="I28" s="38"/>
      <c r="J28" s="40"/>
    </row>
    <row r="29" s="1" customFormat="1" customHeight="1" spans="1:10">
      <c r="A29" s="17"/>
      <c r="B29" s="18" t="s">
        <v>30</v>
      </c>
      <c r="C29" s="19">
        <f>SUM(C25)</f>
        <v>0</v>
      </c>
      <c r="D29" s="19">
        <f>SUM(D25)</f>
        <v>0</v>
      </c>
      <c r="E29" s="19">
        <f>SUM(E25:E28)</f>
        <v>0</v>
      </c>
      <c r="F29" s="19">
        <f>SUM(F25:F28)</f>
        <v>4130</v>
      </c>
      <c r="G29" s="19">
        <f>SUM(G25:G28)</f>
        <v>0</v>
      </c>
      <c r="H29" s="19">
        <f>SUM(H25:H28)</f>
        <v>4130</v>
      </c>
      <c r="I29" s="41"/>
      <c r="J29" s="42"/>
    </row>
    <row r="30" customHeight="1" spans="1:10">
      <c r="A30" s="13">
        <v>6</v>
      </c>
      <c r="B30" s="14" t="s">
        <v>31</v>
      </c>
      <c r="C30" s="15">
        <v>0</v>
      </c>
      <c r="D30" s="16"/>
      <c r="E30" s="15">
        <f>C30*D30</f>
        <v>0</v>
      </c>
      <c r="F30" s="15">
        <v>0</v>
      </c>
      <c r="G30" s="15">
        <v>0</v>
      </c>
      <c r="H30" s="15">
        <f t="shared" si="0"/>
        <v>0</v>
      </c>
      <c r="I30" s="38"/>
      <c r="J30" s="39" t="s">
        <v>32</v>
      </c>
    </row>
    <row r="31" customHeight="1" spans="1:10">
      <c r="A31" s="13"/>
      <c r="B31" s="14"/>
      <c r="C31" s="15"/>
      <c r="D31" s="16"/>
      <c r="E31" s="15"/>
      <c r="F31" s="15">
        <v>0</v>
      </c>
      <c r="G31" s="15">
        <v>0</v>
      </c>
      <c r="H31" s="15">
        <f t="shared" si="0"/>
        <v>0</v>
      </c>
      <c r="I31" s="38"/>
      <c r="J31" s="44"/>
    </row>
    <row r="32" customHeight="1" spans="1:10">
      <c r="A32" s="13"/>
      <c r="B32" s="14"/>
      <c r="C32" s="15"/>
      <c r="D32" s="16"/>
      <c r="E32" s="15"/>
      <c r="F32" s="15">
        <v>0</v>
      </c>
      <c r="G32" s="15">
        <v>0</v>
      </c>
      <c r="H32" s="15">
        <f t="shared" si="0"/>
        <v>0</v>
      </c>
      <c r="I32" s="38"/>
      <c r="J32" s="44"/>
    </row>
    <row r="33" customHeight="1" spans="1:10">
      <c r="A33" s="13"/>
      <c r="B33" s="14"/>
      <c r="C33" s="15"/>
      <c r="D33" s="16"/>
      <c r="E33" s="15"/>
      <c r="F33" s="15">
        <v>0</v>
      </c>
      <c r="G33" s="15">
        <v>0</v>
      </c>
      <c r="H33" s="15">
        <f t="shared" si="0"/>
        <v>0</v>
      </c>
      <c r="I33" s="38"/>
      <c r="J33" s="44"/>
    </row>
    <row r="34" s="1" customFormat="1" customHeight="1" spans="1:10">
      <c r="A34" s="17"/>
      <c r="B34" s="18" t="s">
        <v>33</v>
      </c>
      <c r="C34" s="19">
        <f>SUM(C30)</f>
        <v>0</v>
      </c>
      <c r="D34" s="19">
        <f t="shared" ref="D34:E34" si="8">SUM(D30)</f>
        <v>0</v>
      </c>
      <c r="E34" s="19">
        <f t="shared" si="8"/>
        <v>0</v>
      </c>
      <c r="F34" s="19">
        <f>SUM(F30:F33)</f>
        <v>0</v>
      </c>
      <c r="G34" s="19">
        <f t="shared" ref="G34:H34" si="9">SUM(G30:G33)</f>
        <v>0</v>
      </c>
      <c r="H34" s="19">
        <f t="shared" si="9"/>
        <v>0</v>
      </c>
      <c r="I34" s="41"/>
      <c r="J34" s="45"/>
    </row>
    <row r="35" customHeight="1" spans="1:10">
      <c r="A35" s="13">
        <v>7</v>
      </c>
      <c r="B35" s="14" t="s">
        <v>34</v>
      </c>
      <c r="C35" s="15">
        <v>0</v>
      </c>
      <c r="D35" s="16"/>
      <c r="E35" s="15">
        <f t="shared" si="2"/>
        <v>0</v>
      </c>
      <c r="F35" s="15">
        <v>0</v>
      </c>
      <c r="G35" s="15">
        <v>0</v>
      </c>
      <c r="H35" s="15">
        <f t="shared" si="0"/>
        <v>0</v>
      </c>
      <c r="I35" s="38"/>
      <c r="J35" s="47"/>
    </row>
    <row r="36" customHeight="1" spans="1:10">
      <c r="A36" s="13"/>
      <c r="B36" s="14"/>
      <c r="C36" s="15"/>
      <c r="D36" s="16"/>
      <c r="E36" s="15"/>
      <c r="F36" s="15">
        <v>0</v>
      </c>
      <c r="G36" s="15">
        <v>0</v>
      </c>
      <c r="H36" s="15">
        <f t="shared" si="0"/>
        <v>0</v>
      </c>
      <c r="I36" s="38"/>
      <c r="J36" s="48"/>
    </row>
    <row r="37" customHeight="1" spans="1:10">
      <c r="A37" s="13"/>
      <c r="B37" s="14"/>
      <c r="C37" s="15"/>
      <c r="D37" s="16"/>
      <c r="E37" s="15"/>
      <c r="F37" s="15">
        <v>0</v>
      </c>
      <c r="G37" s="15">
        <v>0</v>
      </c>
      <c r="H37" s="15">
        <f t="shared" si="0"/>
        <v>0</v>
      </c>
      <c r="I37" s="38"/>
      <c r="J37" s="48"/>
    </row>
    <row r="38" customHeight="1" spans="1:10">
      <c r="A38" s="13"/>
      <c r="B38" s="14"/>
      <c r="C38" s="15"/>
      <c r="D38" s="16"/>
      <c r="E38" s="15"/>
      <c r="F38" s="15">
        <v>0</v>
      </c>
      <c r="G38" s="15">
        <v>0</v>
      </c>
      <c r="H38" s="15">
        <f t="shared" si="0"/>
        <v>0</v>
      </c>
      <c r="I38" s="38"/>
      <c r="J38" s="48"/>
    </row>
    <row r="39" s="1" customFormat="1" customHeight="1" spans="1:10">
      <c r="A39" s="17"/>
      <c r="B39" s="18" t="s">
        <v>35</v>
      </c>
      <c r="C39" s="19">
        <f>SUM(C35)</f>
        <v>0</v>
      </c>
      <c r="D39" s="19">
        <f t="shared" ref="D39:E39" si="10">SUM(D35)</f>
        <v>0</v>
      </c>
      <c r="E39" s="19">
        <f t="shared" si="10"/>
        <v>0</v>
      </c>
      <c r="F39" s="19">
        <f>SUM(F35:F38)</f>
        <v>0</v>
      </c>
      <c r="G39" s="19">
        <f t="shared" ref="G39:H39" si="11">SUM(G35:G38)</f>
        <v>0</v>
      </c>
      <c r="H39" s="19">
        <f t="shared" si="11"/>
        <v>0</v>
      </c>
      <c r="I39" s="41"/>
      <c r="J39" s="49"/>
    </row>
    <row r="40" customHeight="1" spans="1:10">
      <c r="A40" s="13">
        <v>8</v>
      </c>
      <c r="B40" s="14" t="s">
        <v>36</v>
      </c>
      <c r="C40" s="15">
        <v>0</v>
      </c>
      <c r="D40" s="16"/>
      <c r="E40" s="15">
        <f t="shared" si="2"/>
        <v>0</v>
      </c>
      <c r="F40" s="15">
        <v>0</v>
      </c>
      <c r="G40" s="15">
        <v>0</v>
      </c>
      <c r="H40" s="15">
        <f t="shared" si="0"/>
        <v>0</v>
      </c>
      <c r="I40" s="38"/>
      <c r="J40" s="43" t="s">
        <v>37</v>
      </c>
    </row>
    <row r="41" customHeight="1" spans="1:10">
      <c r="A41" s="13"/>
      <c r="B41" s="14"/>
      <c r="C41" s="15"/>
      <c r="D41" s="16"/>
      <c r="E41" s="15"/>
      <c r="F41" s="15">
        <v>0</v>
      </c>
      <c r="G41" s="15">
        <v>0</v>
      </c>
      <c r="H41" s="15">
        <f t="shared" si="0"/>
        <v>0</v>
      </c>
      <c r="I41" s="38"/>
      <c r="J41" s="44"/>
    </row>
    <row r="42" s="1" customFormat="1" customHeight="1" spans="1:10">
      <c r="A42" s="17"/>
      <c r="B42" s="18" t="s">
        <v>38</v>
      </c>
      <c r="C42" s="19">
        <f>SUM(C40)</f>
        <v>0</v>
      </c>
      <c r="D42" s="19">
        <f t="shared" ref="D42:E42" si="12">SUM(D40)</f>
        <v>0</v>
      </c>
      <c r="E42" s="19">
        <f t="shared" si="12"/>
        <v>0</v>
      </c>
      <c r="F42" s="19">
        <f>SUM(F40:F41)</f>
        <v>0</v>
      </c>
      <c r="G42" s="19">
        <f t="shared" ref="G42:H42" si="13">SUM(G40:G41)</f>
        <v>0</v>
      </c>
      <c r="H42" s="19">
        <f t="shared" si="13"/>
        <v>0</v>
      </c>
      <c r="I42" s="41"/>
      <c r="J42" s="45"/>
    </row>
    <row r="43" customHeight="1" spans="1:10">
      <c r="A43" s="13">
        <v>9</v>
      </c>
      <c r="B43" s="14" t="s">
        <v>39</v>
      </c>
      <c r="C43" s="15">
        <v>0</v>
      </c>
      <c r="D43" s="16"/>
      <c r="E43" s="15">
        <f t="shared" si="2"/>
        <v>0</v>
      </c>
      <c r="F43" s="15">
        <v>0</v>
      </c>
      <c r="G43" s="15">
        <v>0</v>
      </c>
      <c r="H43" s="15">
        <f t="shared" si="0"/>
        <v>0</v>
      </c>
      <c r="I43" s="38"/>
      <c r="J43" s="39" t="s">
        <v>40</v>
      </c>
    </row>
    <row r="44" customHeight="1" spans="1:10">
      <c r="A44" s="13"/>
      <c r="B44" s="14"/>
      <c r="C44" s="15"/>
      <c r="D44" s="16"/>
      <c r="E44" s="15"/>
      <c r="F44" s="15">
        <v>0</v>
      </c>
      <c r="G44" s="15">
        <v>0</v>
      </c>
      <c r="H44" s="15">
        <f t="shared" si="0"/>
        <v>0</v>
      </c>
      <c r="I44" s="38"/>
      <c r="J44" s="40"/>
    </row>
    <row r="45" customHeight="1" spans="1:10">
      <c r="A45" s="13"/>
      <c r="B45" s="14"/>
      <c r="C45" s="15"/>
      <c r="D45" s="16"/>
      <c r="E45" s="15"/>
      <c r="F45" s="15">
        <v>0</v>
      </c>
      <c r="G45" s="15">
        <v>0</v>
      </c>
      <c r="H45" s="15">
        <f t="shared" si="0"/>
        <v>0</v>
      </c>
      <c r="I45" s="38"/>
      <c r="J45" s="40"/>
    </row>
    <row r="46" s="1" customFormat="1" customHeight="1" spans="1:10">
      <c r="A46" s="17"/>
      <c r="B46" s="18" t="s">
        <v>41</v>
      </c>
      <c r="C46" s="19">
        <f>SUM(C43)</f>
        <v>0</v>
      </c>
      <c r="D46" s="19">
        <f t="shared" ref="D46:E46" si="14">SUM(D43)</f>
        <v>0</v>
      </c>
      <c r="E46" s="19">
        <f t="shared" si="14"/>
        <v>0</v>
      </c>
      <c r="F46" s="19">
        <f>SUM(F43:F45)</f>
        <v>0</v>
      </c>
      <c r="G46" s="19">
        <f t="shared" ref="G46:H46" si="15">SUM(G43:G45)</f>
        <v>0</v>
      </c>
      <c r="H46" s="19">
        <f t="shared" si="15"/>
        <v>0</v>
      </c>
      <c r="I46" s="41"/>
      <c r="J46" s="42"/>
    </row>
    <row r="47" customHeight="1" spans="1:10">
      <c r="A47" s="20">
        <v>10</v>
      </c>
      <c r="B47" s="14" t="s">
        <v>42</v>
      </c>
      <c r="C47" s="15">
        <v>0</v>
      </c>
      <c r="D47" s="16"/>
      <c r="E47" s="15">
        <f t="shared" si="2"/>
        <v>0</v>
      </c>
      <c r="F47" s="15">
        <v>0</v>
      </c>
      <c r="G47" s="15">
        <v>0</v>
      </c>
      <c r="H47" s="15">
        <f>F47+G47</f>
        <v>0</v>
      </c>
      <c r="I47" s="38"/>
      <c r="J47" s="47"/>
    </row>
    <row r="48" customHeight="1" spans="1:10">
      <c r="A48" s="26"/>
      <c r="B48" s="14"/>
      <c r="C48" s="15"/>
      <c r="D48" s="16"/>
      <c r="E48" s="15"/>
      <c r="F48" s="15">
        <v>0</v>
      </c>
      <c r="G48" s="15">
        <v>0</v>
      </c>
      <c r="H48" s="15">
        <f>F48+G48</f>
        <v>0</v>
      </c>
      <c r="I48" s="38"/>
      <c r="J48" s="48"/>
    </row>
    <row r="49" customHeight="1" spans="1:10">
      <c r="A49" s="26"/>
      <c r="B49" s="14"/>
      <c r="C49" s="15"/>
      <c r="D49" s="16"/>
      <c r="E49" s="15"/>
      <c r="F49" s="15">
        <v>0</v>
      </c>
      <c r="G49" s="15">
        <v>0</v>
      </c>
      <c r="H49" s="15">
        <f t="shared" ref="H48:H53" si="16">F49+G49</f>
        <v>0</v>
      </c>
      <c r="I49" s="38"/>
      <c r="J49" s="48"/>
    </row>
    <row r="50" customHeight="1" spans="1:10">
      <c r="A50" s="26"/>
      <c r="B50" s="14"/>
      <c r="C50" s="15"/>
      <c r="D50" s="16"/>
      <c r="E50" s="15"/>
      <c r="F50" s="15">
        <v>0</v>
      </c>
      <c r="G50" s="15">
        <v>0</v>
      </c>
      <c r="H50" s="15">
        <f t="shared" si="16"/>
        <v>0</v>
      </c>
      <c r="I50" s="38"/>
      <c r="J50" s="48"/>
    </row>
    <row r="51" customHeight="1" spans="1:10">
      <c r="A51" s="26"/>
      <c r="B51" s="14"/>
      <c r="C51" s="15"/>
      <c r="D51" s="16"/>
      <c r="E51" s="15"/>
      <c r="F51" s="15">
        <v>0</v>
      </c>
      <c r="G51" s="15">
        <v>0</v>
      </c>
      <c r="H51" s="15">
        <f t="shared" si="16"/>
        <v>0</v>
      </c>
      <c r="I51" s="38"/>
      <c r="J51" s="48"/>
    </row>
    <row r="52" customHeight="1" spans="1:10">
      <c r="A52" s="26"/>
      <c r="B52" s="14"/>
      <c r="C52" s="15"/>
      <c r="D52" s="16"/>
      <c r="E52" s="15"/>
      <c r="F52" s="15">
        <v>0</v>
      </c>
      <c r="G52" s="15">
        <v>0</v>
      </c>
      <c r="H52" s="15">
        <f t="shared" si="16"/>
        <v>0</v>
      </c>
      <c r="I52" s="38"/>
      <c r="J52" s="48"/>
    </row>
    <row r="53" customHeight="1" spans="1:10">
      <c r="A53" s="23"/>
      <c r="B53" s="14"/>
      <c r="C53" s="15"/>
      <c r="D53" s="16"/>
      <c r="E53" s="15"/>
      <c r="F53" s="15">
        <v>0</v>
      </c>
      <c r="G53" s="15">
        <v>0</v>
      </c>
      <c r="H53" s="15">
        <f t="shared" si="16"/>
        <v>0</v>
      </c>
      <c r="I53" s="38"/>
      <c r="J53" s="48"/>
    </row>
    <row r="54" s="1" customFormat="1" customHeight="1" spans="1:10">
      <c r="A54" s="17"/>
      <c r="B54" s="18" t="s">
        <v>43</v>
      </c>
      <c r="C54" s="19">
        <f>SUM(C47)</f>
        <v>0</v>
      </c>
      <c r="D54" s="19">
        <f t="shared" ref="D54:E54" si="17">SUM(D47)</f>
        <v>0</v>
      </c>
      <c r="E54" s="19">
        <f t="shared" si="17"/>
        <v>0</v>
      </c>
      <c r="F54" s="19">
        <f>SUM(F47:F53)</f>
        <v>0</v>
      </c>
      <c r="G54" s="19">
        <f t="shared" ref="G54:H54" si="18">SUM(G47:G53)</f>
        <v>0</v>
      </c>
      <c r="H54" s="19">
        <f t="shared" si="18"/>
        <v>0</v>
      </c>
      <c r="I54" s="41"/>
      <c r="J54" s="49"/>
    </row>
    <row r="55" customHeight="1" spans="1:10">
      <c r="A55" s="17"/>
      <c r="B55" s="18" t="s">
        <v>44</v>
      </c>
      <c r="C55" s="19">
        <f t="shared" ref="C55:H55" si="19">SUM(C54,C46,C42,C39,C34,C29,C24,C21,C16,C13)</f>
        <v>0</v>
      </c>
      <c r="D55" s="19">
        <f t="shared" si="19"/>
        <v>0</v>
      </c>
      <c r="E55" s="19">
        <f t="shared" si="19"/>
        <v>0</v>
      </c>
      <c r="F55" s="19">
        <f t="shared" si="19"/>
        <v>4600</v>
      </c>
      <c r="G55" s="19">
        <f t="shared" si="19"/>
        <v>0</v>
      </c>
      <c r="H55" s="19">
        <f t="shared" si="19"/>
        <v>4600</v>
      </c>
      <c r="I55" s="41"/>
      <c r="J55" s="50"/>
    </row>
    <row r="59" customHeight="1" spans="1:9">
      <c r="A59" s="29" t="s">
        <v>45</v>
      </c>
      <c r="B59" s="30"/>
      <c r="C59" s="31" t="s">
        <v>46</v>
      </c>
      <c r="D59" s="31"/>
      <c r="E59" s="31" t="s">
        <v>47</v>
      </c>
      <c r="F59" s="31"/>
      <c r="G59" s="31" t="s">
        <v>48</v>
      </c>
      <c r="H59" s="31"/>
      <c r="I59" s="51" t="s">
        <v>49</v>
      </c>
    </row>
    <row r="60" customHeight="1" spans="1:9">
      <c r="A60" s="32">
        <f>E55</f>
        <v>0</v>
      </c>
      <c r="B60" s="33"/>
      <c r="C60" s="33">
        <f>H55</f>
        <v>4600</v>
      </c>
      <c r="D60" s="33"/>
      <c r="E60" s="33">
        <f>F55</f>
        <v>4600</v>
      </c>
      <c r="F60" s="33"/>
      <c r="G60" s="33">
        <f>G55</f>
        <v>0</v>
      </c>
      <c r="H60" s="33"/>
      <c r="I60" s="52">
        <f>A60-C60</f>
        <v>-4600</v>
      </c>
    </row>
    <row r="62" customHeight="1" spans="1:9">
      <c r="A62" s="34" t="s">
        <v>50</v>
      </c>
      <c r="B62" s="1"/>
      <c r="C62" s="35" t="s">
        <v>51</v>
      </c>
      <c r="D62" s="34"/>
      <c r="E62" s="34" t="s">
        <v>52</v>
      </c>
      <c r="F62" s="34"/>
      <c r="G62" s="34" t="s">
        <v>53</v>
      </c>
      <c r="H62" s="34"/>
      <c r="I62" s="1"/>
    </row>
  </sheetData>
  <mergeCells count="76">
    <mergeCell ref="C2:H2"/>
    <mergeCell ref="C6:E6"/>
    <mergeCell ref="F6:I6"/>
    <mergeCell ref="A59:B59"/>
    <mergeCell ref="C59:D59"/>
    <mergeCell ref="E59:F59"/>
    <mergeCell ref="G59:H59"/>
    <mergeCell ref="A60:B60"/>
    <mergeCell ref="C60:D60"/>
    <mergeCell ref="E60:F60"/>
    <mergeCell ref="G60:H60"/>
    <mergeCell ref="A6:A7"/>
    <mergeCell ref="A8:A12"/>
    <mergeCell ref="A14:A15"/>
    <mergeCell ref="A17:A20"/>
    <mergeCell ref="A22:A23"/>
    <mergeCell ref="A25:A28"/>
    <mergeCell ref="A30:A33"/>
    <mergeCell ref="A35:A38"/>
    <mergeCell ref="A40:A41"/>
    <mergeCell ref="A43:A45"/>
    <mergeCell ref="A47:A53"/>
    <mergeCell ref="B6:B7"/>
    <mergeCell ref="B8:B12"/>
    <mergeCell ref="B14:B15"/>
    <mergeCell ref="B17:B20"/>
    <mergeCell ref="B22:B23"/>
    <mergeCell ref="B25:B28"/>
    <mergeCell ref="B30:B33"/>
    <mergeCell ref="B35:B38"/>
    <mergeCell ref="B40:B41"/>
    <mergeCell ref="B43:B45"/>
    <mergeCell ref="B47:B53"/>
    <mergeCell ref="C8:C12"/>
    <mergeCell ref="C14:C15"/>
    <mergeCell ref="C17:C20"/>
    <mergeCell ref="C22:C23"/>
    <mergeCell ref="C25:C28"/>
    <mergeCell ref="C30:C33"/>
    <mergeCell ref="C35:C38"/>
    <mergeCell ref="C40:C41"/>
    <mergeCell ref="C43:C45"/>
    <mergeCell ref="C47:C53"/>
    <mergeCell ref="D8:D12"/>
    <mergeCell ref="D14:D15"/>
    <mergeCell ref="D17:D20"/>
    <mergeCell ref="D22:D23"/>
    <mergeCell ref="D25:D28"/>
    <mergeCell ref="D30:D33"/>
    <mergeCell ref="D35:D38"/>
    <mergeCell ref="D40:D41"/>
    <mergeCell ref="D43:D45"/>
    <mergeCell ref="D47:D53"/>
    <mergeCell ref="E8:E12"/>
    <mergeCell ref="E14:E15"/>
    <mergeCell ref="E17:E20"/>
    <mergeCell ref="E22:E23"/>
    <mergeCell ref="E25:E28"/>
    <mergeCell ref="E30:E33"/>
    <mergeCell ref="E35:E38"/>
    <mergeCell ref="E40:E41"/>
    <mergeCell ref="E43:E45"/>
    <mergeCell ref="E47:E53"/>
    <mergeCell ref="J4:J5"/>
    <mergeCell ref="J6:J7"/>
    <mergeCell ref="J8:J13"/>
    <mergeCell ref="J14:J16"/>
    <mergeCell ref="J17:J21"/>
    <mergeCell ref="J22:J24"/>
    <mergeCell ref="J25:J29"/>
    <mergeCell ref="J30:J34"/>
    <mergeCell ref="J35:J39"/>
    <mergeCell ref="J40:J42"/>
    <mergeCell ref="J43:J46"/>
    <mergeCell ref="J47:J54"/>
    <mergeCell ref="H4:I5"/>
  </mergeCells>
  <pageMargins left="0.699305555555556" right="0.699305555555556" top="0.75" bottom="0.75" header="0.3" footer="0.3"/>
  <pageSetup paperSize="9" scale="54" orientation="portrait" verticalDpi="300"/>
  <headerFooter/>
  <colBreaks count="1" manualBreakCount="1">
    <brk id="9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36" workbookViewId="0">
      <selection activeCell="S58" sqref="S58"/>
    </sheetView>
  </sheetViews>
  <sheetFormatPr defaultColWidth="8.88888888888889" defaultRowHeight="14.4"/>
  <sheetData/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员工报销明细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Tsuki_</cp:lastModifiedBy>
  <dcterms:created xsi:type="dcterms:W3CDTF">2014-04-15T08:52:00Z</dcterms:created>
  <cp:lastPrinted>2019-05-27T07:18:00Z</cp:lastPrinted>
  <dcterms:modified xsi:type="dcterms:W3CDTF">2025-07-18T06:09:42Z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49E3DF5E2AD84DE0B035C55C9A3BDF78_13</vt:lpwstr>
  </property>
</Properties>
</file>