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<sst xmlns="http://schemas.openxmlformats.org/spreadsheetml/2006/main" count="183" uniqueCount="46">
  <si>
    <t>【员工差旅报销单】</t>
  </si>
  <si>
    <t>姓名:</t>
  </si>
  <si>
    <t>张兆洁</t>
  </si>
  <si>
    <t>职位:</t>
  </si>
  <si>
    <t>助理</t>
  </si>
  <si>
    <t>发生地:</t>
  </si>
  <si>
    <t>珲春</t>
  </si>
  <si>
    <t>部门:</t>
  </si>
  <si>
    <t>会奖6部</t>
  </si>
  <si>
    <t>发生日期:</t>
  </si>
  <si>
    <t>2025.7.19-7.22</t>
  </si>
  <si>
    <t>报销日期:</t>
  </si>
  <si>
    <t>2025.7.23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</si>
  <si>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</si>
  <si>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</si>
  <si>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</si>
  <si>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</si>
  <si>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</si>
  <si>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</si>
  <si>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</si>
  <si>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</si>
  <si>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</si>
  <si>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</si>
  <si>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7.19 餐费</t>
  </si>
  <si>
    <t>7.20餐费</t>
  </si>
  <si>
    <t>7.21餐费</t>
  </si>
  <si>
    <t>小交通</t>
  </si>
  <si>
    <t>住宿</t>
  </si>
  <si>
    <t>7.19-7.22   4个人住宿费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</si>
  <si>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</si>
  <si>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</si>
  <si>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</si>
  <si>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</si>
  <si>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</si>
  <si>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</si>
  <si>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</si>
  <si>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7.19-7.22  住宿费</t>
  </si>
  <si>
    <t>张佳怡</t>
  </si>
  <si>
    <t>易梦铃</t>
  </si>
  <si>
    <t>【员工上会补助统计单】</t>
  </si>
  <si>
    <t>出差城市</t>
  </si>
  <si>
    <t>出差起止日期</t>
  </si>
  <si>
    <t>每天金额</t>
  </si>
  <si>
    <t>天数</t>
  </si>
  <si>
    <t>2025.7.19-7.20</t>
  </si>
  <si>
    <t>2025.7.21-7.22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</si>
</sst>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0" borderId="8" xfId="50" applyFont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2032635</xdr:colOff>
      <xdr:row>84</xdr:row>
      <xdr:rowOff>158750</xdr:rowOff>
    </xdr:from>
    <xdr:to>
      <xdr:col>11</xdr:col>
      <xdr:colOff>520700</xdr:colOff>
      <xdr:row>98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6630" y="20236815"/>
          <a:ext cx="1149350" cy="2477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zoomScaleSheetLayoutView="115" workbookViewId="0">
      <selection activeCell="N14" sqref="N14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/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29"/>
      <c r="D11" s="29" t="s">
        <v>21</v>
      </c>
      <c r="E11" s="29" t="s">
        <v>22</v>
      </c>
      <c r="F11" s="29"/>
      <c r="G11" s="30">
        <v>21.6</v>
      </c>
      <c r="H11" s="30">
        <v>0</v>
      </c>
      <c r="I11" s="30">
        <v>21.6</v>
      </c>
      <c r="J11" s="46" t="s">
        <v>23</v>
      </c>
    </row>
    <row r="12" ht="20.15" customHeight="1" spans="2:10">
      <c r="B12" s="29">
        <v>2</v>
      </c>
      <c r="C12" s="29"/>
      <c r="D12" s="29" t="s">
        <v>21</v>
      </c>
      <c r="E12" s="29" t="s">
        <v>22</v>
      </c>
      <c r="F12" s="29"/>
      <c r="G12" s="30">
        <v>11</v>
      </c>
      <c r="H12" s="30">
        <v>0</v>
      </c>
      <c r="I12" s="30">
        <v>11</v>
      </c>
      <c r="J12" s="46" t="s">
        <v>24</v>
      </c>
    </row>
    <row r="13" ht="20.15" customHeight="1" spans="2:10">
      <c r="B13" s="29">
        <v>3</v>
      </c>
      <c r="C13" s="29"/>
      <c r="D13" s="29" t="s">
        <v>21</v>
      </c>
      <c r="E13" s="29" t="s">
        <v>22</v>
      </c>
      <c r="F13" s="29"/>
      <c r="G13" s="30">
        <v>184</v>
      </c>
      <c r="H13" s="30">
        <v>184</v>
      </c>
      <c r="I13" s="30">
        <f>G13-H13</f>
        <v>0</v>
      </c>
      <c r="J13" s="46" t="s">
        <v>25</v>
      </c>
    </row>
    <row r="14" ht="20.15" customHeight="1" spans="2:10">
      <c r="B14" s="29">
        <v>5</v>
      </c>
      <c r="C14" s="29"/>
      <c r="D14" s="29" t="s">
        <v>21</v>
      </c>
      <c r="E14" s="29" t="s">
        <v>26</v>
      </c>
      <c r="F14" s="29"/>
      <c r="G14" s="30">
        <v>109</v>
      </c>
      <c r="H14" s="30">
        <v>89</v>
      </c>
      <c r="I14" s="30">
        <f>G14-H14</f>
        <v>20</v>
      </c>
      <c r="J14" s="46" t="s">
        <v>26</v>
      </c>
    </row>
    <row r="15" ht="20.15" customHeight="1" spans="2:10">
      <c r="B15" s="29">
        <v>6</v>
      </c>
      <c r="C15" s="29"/>
      <c r="D15" s="29" t="s">
        <v>21</v>
      </c>
      <c r="E15" s="29" t="s">
        <v>27</v>
      </c>
      <c r="F15" s="29"/>
      <c r="G15" s="30">
        <v>660</v>
      </c>
      <c r="H15" s="30">
        <v>660</v>
      </c>
      <c r="I15" s="30">
        <f>G15-H15</f>
        <v>0</v>
      </c>
      <c r="J15" s="47" t="s">
        <v>28</v>
      </c>
    </row>
    <row r="16" ht="20.15" customHeight="1" spans="2:10">
      <c r="B16" s="25" t="s">
        <v>29</v>
      </c>
      <c r="C16" s="31"/>
      <c r="D16" s="31"/>
      <c r="E16" s="31"/>
      <c r="F16" s="26"/>
      <c r="G16" s="32">
        <f>SUM(G11:G15)</f>
        <v>985.6</v>
      </c>
      <c r="H16" s="33">
        <f>SUM(H11:H15)</f>
        <v>933</v>
      </c>
      <c r="I16" s="48">
        <f>SUM(I11:I15)</f>
        <v>52.6</v>
      </c>
      <c r="J16" s="49"/>
    </row>
    <row r="17" ht="20.15" customHeight="1" spans="2:10">
      <c r="B17" s="15"/>
      <c r="C17" s="15"/>
      <c r="D17" s="15"/>
      <c r="E17" s="15"/>
      <c r="F17" s="15"/>
      <c r="G17" s="15"/>
      <c r="H17" s="24"/>
      <c r="I17" s="45"/>
      <c r="J17" s="15"/>
    </row>
    <row r="18" ht="20.15" customHeight="1" spans="2:10">
      <c r="B18" s="27" t="s">
        <v>18</v>
      </c>
      <c r="C18" s="27"/>
      <c r="D18" s="27"/>
      <c r="E18" s="27"/>
      <c r="F18" s="27"/>
      <c r="G18" s="27" t="s">
        <v>30</v>
      </c>
      <c r="H18" s="33"/>
      <c r="I18" s="33"/>
      <c r="J18" s="27" t="s">
        <v>31</v>
      </c>
    </row>
    <row r="19" ht="20.15" customHeight="1" spans="2:10">
      <c r="B19" s="34">
        <f>H16</f>
        <v>933</v>
      </c>
      <c r="C19" s="34"/>
      <c r="D19" s="34"/>
      <c r="E19" s="34"/>
      <c r="F19" s="34"/>
      <c r="G19" s="34">
        <f>I16</f>
        <v>52.6</v>
      </c>
      <c r="H19" s="35"/>
      <c r="I19" s="35"/>
      <c r="J19" s="50">
        <f>SUM(B19:I19)</f>
        <v>985.6</v>
      </c>
    </row>
    <row r="20" ht="20.15" customHeight="1" spans="2:10">
      <c r="B20" s="15"/>
      <c r="C20" s="15"/>
      <c r="D20" s="15"/>
      <c r="E20" s="15"/>
      <c r="F20" s="15"/>
      <c r="G20" s="15"/>
      <c r="H20" s="24"/>
      <c r="I20" s="45"/>
      <c r="J20" s="15"/>
    </row>
    <row r="21" ht="20.15" customHeight="1" spans="2:10">
      <c r="B21" s="15" t="s">
        <v>32</v>
      </c>
      <c r="C21" s="15"/>
      <c r="D21" s="15" t="s">
        <v>2</v>
      </c>
      <c r="E21" s="15"/>
      <c r="F21" s="15" t="s">
        <v>33</v>
      </c>
      <c r="G21" s="15" t="s">
        <v>34</v>
      </c>
      <c r="H21" s="24"/>
      <c r="I21" s="45" t="s">
        <v>35</v>
      </c>
      <c r="J21" s="15"/>
    </row>
    <row r="25" customFormat="1" ht="17.5" spans="2:10">
      <c r="B25" s="5" t="s">
        <v>0</v>
      </c>
      <c r="C25" s="5"/>
      <c r="D25" s="5"/>
      <c r="E25" s="5"/>
      <c r="F25" s="5"/>
      <c r="G25" s="5"/>
      <c r="H25" s="6"/>
      <c r="I25" s="6"/>
      <c r="J25" s="5"/>
    </row>
    <row r="26" customFormat="1" ht="20.15" customHeight="1" spans="2:10">
      <c r="B26" s="7"/>
      <c r="C26" s="7"/>
      <c r="D26" s="7"/>
      <c r="E26" s="7"/>
      <c r="F26" s="7"/>
      <c r="G26" s="7"/>
      <c r="H26" s="8"/>
      <c r="I26" s="37"/>
      <c r="J26" s="38"/>
    </row>
    <row r="27" customFormat="1" ht="20.15" customHeight="1" spans="2:10">
      <c r="B27" s="9"/>
      <c r="C27" s="10"/>
      <c r="D27" s="11" t="s">
        <v>1</v>
      </c>
      <c r="E27" s="11"/>
      <c r="F27" s="12" t="s">
        <v>2</v>
      </c>
      <c r="G27" s="12"/>
      <c r="H27" s="13" t="s">
        <v>3</v>
      </c>
      <c r="I27" s="39" t="s">
        <v>4</v>
      </c>
      <c r="J27" s="40"/>
    </row>
    <row r="28" customFormat="1" ht="20.15" customHeight="1" spans="2:10">
      <c r="B28" s="14"/>
      <c r="C28" s="15"/>
      <c r="D28" s="16" t="s">
        <v>5</v>
      </c>
      <c r="E28" s="16"/>
      <c r="F28" s="17" t="s">
        <v>6</v>
      </c>
      <c r="G28" s="17"/>
      <c r="H28" s="18" t="s">
        <v>7</v>
      </c>
      <c r="I28" s="41" t="s">
        <v>8</v>
      </c>
      <c r="J28" s="42"/>
    </row>
    <row r="29" customFormat="1" ht="20.15" customHeight="1" spans="2:10">
      <c r="B29" s="14"/>
      <c r="C29" s="15"/>
      <c r="D29" s="16" t="s">
        <v>9</v>
      </c>
      <c r="E29" s="16"/>
      <c r="F29" s="17" t="s">
        <v>10</v>
      </c>
      <c r="G29" s="17"/>
      <c r="H29" s="18" t="s">
        <v>11</v>
      </c>
      <c r="I29" s="41" t="s">
        <v>12</v>
      </c>
      <c r="J29" s="42"/>
    </row>
    <row r="30" customFormat="1" ht="20.15" customHeight="1" spans="2:10">
      <c r="B30" s="19"/>
      <c r="C30" s="20"/>
      <c r="D30" s="21"/>
      <c r="E30" s="21"/>
      <c r="F30" s="22"/>
      <c r="G30" s="22"/>
      <c r="H30" s="23" t="s">
        <v>13</v>
      </c>
      <c r="I30" s="43"/>
      <c r="J30" s="44"/>
    </row>
    <row r="31" customFormat="1" ht="20.15" customHeight="1" spans="2:10">
      <c r="B31" s="15"/>
      <c r="C31" s="15"/>
      <c r="D31" s="15"/>
      <c r="E31" s="15"/>
      <c r="F31" s="15"/>
      <c r="G31" s="15"/>
      <c r="H31" s="24"/>
      <c r="I31" s="45"/>
      <c r="J31" s="15"/>
    </row>
    <row r="32" customFormat="1" ht="20.15" customHeight="1" spans="2:10">
      <c r="B32" s="25" t="s">
        <v>14</v>
      </c>
      <c r="C32" s="26"/>
      <c r="D32" s="25" t="s">
        <v>15</v>
      </c>
      <c r="E32" s="25" t="s">
        <v>16</v>
      </c>
      <c r="F32" s="26"/>
      <c r="G32" s="27" t="s">
        <v>17</v>
      </c>
      <c r="H32" s="28" t="s">
        <v>18</v>
      </c>
      <c r="I32" s="25" t="s">
        <v>19</v>
      </c>
      <c r="J32" s="27" t="s">
        <v>20</v>
      </c>
    </row>
    <row r="33" customFormat="1" ht="20.15" customHeight="1" spans="2:10">
      <c r="B33" s="29">
        <v>3</v>
      </c>
      <c r="C33" s="29"/>
      <c r="D33" s="29" t="s">
        <v>21</v>
      </c>
      <c r="E33" s="29" t="s">
        <v>22</v>
      </c>
      <c r="F33" s="29"/>
      <c r="G33" s="30">
        <v>61.3</v>
      </c>
      <c r="H33" s="30">
        <v>61.3</v>
      </c>
      <c r="I33" s="30">
        <f>G33-H33</f>
        <v>0</v>
      </c>
      <c r="J33" s="46" t="s">
        <v>25</v>
      </c>
    </row>
    <row r="34" customFormat="1" ht="20.15" customHeight="1" spans="2:10">
      <c r="B34" s="29">
        <v>6</v>
      </c>
      <c r="C34" s="29"/>
      <c r="D34" s="29" t="s">
        <v>21</v>
      </c>
      <c r="E34" s="29" t="s">
        <v>27</v>
      </c>
      <c r="F34" s="29"/>
      <c r="G34" s="30">
        <v>220</v>
      </c>
      <c r="H34" s="30">
        <v>220</v>
      </c>
      <c r="I34" s="30">
        <f>G34-H34</f>
        <v>0</v>
      </c>
      <c r="J34" s="47" t="s">
        <v>36</v>
      </c>
    </row>
    <row r="35" customFormat="1" ht="20.15" customHeight="1" spans="2:10">
      <c r="B35" s="25" t="s">
        <v>29</v>
      </c>
      <c r="C35" s="31"/>
      <c r="D35" s="31"/>
      <c r="E35" s="31"/>
      <c r="F35" s="26"/>
      <c r="G35" s="32">
        <f>SUM(G33:G34)</f>
        <v>281.3</v>
      </c>
      <c r="H35" s="33">
        <f>SUM(H33:H34)</f>
        <v>281.3</v>
      </c>
      <c r="I35" s="48">
        <f>SUM(I33:I34)</f>
        <v>0</v>
      </c>
      <c r="J35" s="49"/>
    </row>
    <row r="36" customFormat="1" ht="20.15" customHeight="1" spans="2:10">
      <c r="B36" s="15"/>
      <c r="C36" s="15"/>
      <c r="D36" s="15"/>
      <c r="E36" s="15"/>
      <c r="F36" s="15"/>
      <c r="G36" s="15"/>
      <c r="H36" s="24"/>
      <c r="I36" s="45"/>
      <c r="J36" s="15"/>
    </row>
    <row r="37" customFormat="1" ht="20.15" customHeight="1" spans="2:10">
      <c r="B37" s="27" t="s">
        <v>18</v>
      </c>
      <c r="C37" s="27"/>
      <c r="D37" s="27"/>
      <c r="E37" s="27"/>
      <c r="F37" s="27"/>
      <c r="G37" s="27" t="s">
        <v>30</v>
      </c>
      <c r="H37" s="33"/>
      <c r="I37" s="33"/>
      <c r="J37" s="27" t="s">
        <v>31</v>
      </c>
    </row>
    <row r="38" customFormat="1" ht="20.15" customHeight="1" spans="2:10">
      <c r="B38" s="34">
        <f>H35</f>
        <v>281.3</v>
      </c>
      <c r="C38" s="34"/>
      <c r="D38" s="34"/>
      <c r="E38" s="34"/>
      <c r="F38" s="34"/>
      <c r="G38" s="34">
        <f>I35</f>
        <v>0</v>
      </c>
      <c r="H38" s="35"/>
      <c r="I38" s="35"/>
      <c r="J38" s="50">
        <f>SUM(B38:I38)</f>
        <v>281.3</v>
      </c>
    </row>
    <row r="39" customFormat="1" ht="20.15" customHeight="1" spans="2:10">
      <c r="B39" s="15"/>
      <c r="C39" s="15"/>
      <c r="D39" s="15"/>
      <c r="E39" s="15"/>
      <c r="F39" s="15"/>
      <c r="G39" s="15"/>
      <c r="H39" s="24"/>
      <c r="I39" s="45"/>
      <c r="J39" s="15"/>
    </row>
    <row r="40" customFormat="1" ht="20.15" customHeight="1" spans="2:10">
      <c r="B40" s="15" t="s">
        <v>32</v>
      </c>
      <c r="C40" s="15"/>
      <c r="D40" s="15" t="s">
        <v>2</v>
      </c>
      <c r="E40" s="15"/>
      <c r="F40" s="15" t="s">
        <v>33</v>
      </c>
      <c r="G40" s="15" t="s">
        <v>34</v>
      </c>
      <c r="H40" s="24"/>
      <c r="I40" s="45" t="s">
        <v>35</v>
      </c>
      <c r="J40" s="15"/>
    </row>
    <row r="44" customFormat="1" ht="17.5" spans="2:10">
      <c r="B44" s="5" t="s">
        <v>0</v>
      </c>
      <c r="C44" s="5"/>
      <c r="D44" s="5"/>
      <c r="E44" s="5"/>
      <c r="F44" s="5"/>
      <c r="G44" s="5"/>
      <c r="H44" s="6"/>
      <c r="I44" s="6"/>
      <c r="J44" s="5"/>
    </row>
    <row r="45" customFormat="1" ht="20.15" customHeight="1" spans="2:10">
      <c r="B45" s="7"/>
      <c r="C45" s="7"/>
      <c r="D45" s="7"/>
      <c r="E45" s="7"/>
      <c r="F45" s="7"/>
      <c r="G45" s="7"/>
      <c r="H45" s="8"/>
      <c r="I45" s="37"/>
      <c r="J45" s="38"/>
    </row>
    <row r="46" customFormat="1" ht="20.15" customHeight="1" spans="2:10">
      <c r="B46" s="9"/>
      <c r="C46" s="10"/>
      <c r="D46" s="11" t="s">
        <v>1</v>
      </c>
      <c r="E46" s="11"/>
      <c r="F46" s="12" t="s">
        <v>37</v>
      </c>
      <c r="G46" s="12"/>
      <c r="H46" s="13" t="s">
        <v>3</v>
      </c>
      <c r="I46" s="39" t="s">
        <v>4</v>
      </c>
      <c r="J46" s="40"/>
    </row>
    <row r="47" customFormat="1" ht="20.15" customHeight="1" spans="2:10">
      <c r="B47" s="14"/>
      <c r="C47" s="15"/>
      <c r="D47" s="16" t="s">
        <v>5</v>
      </c>
      <c r="E47" s="16"/>
      <c r="F47" s="17" t="s">
        <v>6</v>
      </c>
      <c r="G47" s="17"/>
      <c r="H47" s="18" t="s">
        <v>7</v>
      </c>
      <c r="I47" s="41" t="s">
        <v>8</v>
      </c>
      <c r="J47" s="42"/>
    </row>
    <row r="48" customFormat="1" ht="20.15" customHeight="1" spans="2:10">
      <c r="B48" s="14"/>
      <c r="C48" s="15"/>
      <c r="D48" s="16" t="s">
        <v>9</v>
      </c>
      <c r="E48" s="16"/>
      <c r="F48" s="17" t="s">
        <v>10</v>
      </c>
      <c r="G48" s="17"/>
      <c r="H48" s="18" t="s">
        <v>11</v>
      </c>
      <c r="I48" s="41" t="s">
        <v>12</v>
      </c>
      <c r="J48" s="42"/>
    </row>
    <row r="49" customFormat="1" ht="20.15" customHeight="1" spans="2:10">
      <c r="B49" s="19"/>
      <c r="C49" s="20"/>
      <c r="D49" s="21"/>
      <c r="E49" s="21"/>
      <c r="F49" s="22"/>
      <c r="G49" s="22"/>
      <c r="H49" s="23" t="s">
        <v>13</v>
      </c>
      <c r="I49" s="43"/>
      <c r="J49" s="44"/>
    </row>
    <row r="50" customFormat="1" ht="20.15" customHeight="1" spans="2:10">
      <c r="B50" s="15"/>
      <c r="C50" s="15"/>
      <c r="D50" s="15"/>
      <c r="E50" s="15"/>
      <c r="F50" s="15"/>
      <c r="G50" s="15"/>
      <c r="H50" s="24"/>
      <c r="I50" s="45"/>
      <c r="J50" s="15"/>
    </row>
    <row r="51" customFormat="1" ht="20.15" customHeight="1" spans="2:10">
      <c r="B51" s="25" t="s">
        <v>14</v>
      </c>
      <c r="C51" s="26"/>
      <c r="D51" s="25" t="s">
        <v>15</v>
      </c>
      <c r="E51" s="25" t="s">
        <v>16</v>
      </c>
      <c r="F51" s="26"/>
      <c r="G51" s="27" t="s">
        <v>17</v>
      </c>
      <c r="H51" s="28" t="s">
        <v>18</v>
      </c>
      <c r="I51" s="25" t="s">
        <v>19</v>
      </c>
      <c r="J51" s="27" t="s">
        <v>20</v>
      </c>
    </row>
    <row r="52" customFormat="1" ht="20.15" customHeight="1" spans="2:10">
      <c r="B52" s="29">
        <v>3</v>
      </c>
      <c r="C52" s="29"/>
      <c r="D52" s="29" t="s">
        <v>21</v>
      </c>
      <c r="E52" s="29" t="s">
        <v>22</v>
      </c>
      <c r="F52" s="29"/>
      <c r="G52" s="30">
        <v>61.3</v>
      </c>
      <c r="H52" s="30">
        <v>61.3</v>
      </c>
      <c r="I52" s="30">
        <f>G52-H52</f>
        <v>0</v>
      </c>
      <c r="J52" s="46" t="s">
        <v>25</v>
      </c>
    </row>
    <row r="53" customFormat="1" ht="20.15" customHeight="1" spans="2:10">
      <c r="B53" s="29">
        <v>6</v>
      </c>
      <c r="C53" s="29"/>
      <c r="D53" s="29" t="s">
        <v>21</v>
      </c>
      <c r="E53" s="29" t="s">
        <v>27</v>
      </c>
      <c r="F53" s="29"/>
      <c r="G53" s="30">
        <v>220</v>
      </c>
      <c r="H53" s="30">
        <v>220</v>
      </c>
      <c r="I53" s="30">
        <f>G53-H53</f>
        <v>0</v>
      </c>
      <c r="J53" s="47" t="s">
        <v>36</v>
      </c>
    </row>
    <row r="54" customFormat="1" ht="20.15" customHeight="1" spans="2:10">
      <c r="B54" s="25" t="s">
        <v>29</v>
      </c>
      <c r="C54" s="31"/>
      <c r="D54" s="31"/>
      <c r="E54" s="31"/>
      <c r="F54" s="26"/>
      <c r="G54" s="32">
        <f t="shared" ref="G54:I54" si="0">SUM(G52:G53)</f>
        <v>281.3</v>
      </c>
      <c r="H54" s="33">
        <f t="shared" si="0"/>
        <v>281.3</v>
      </c>
      <c r="I54" s="48">
        <f t="shared" si="0"/>
        <v>0</v>
      </c>
      <c r="J54" s="49"/>
    </row>
    <row r="55" customFormat="1" ht="20.15" customHeight="1" spans="2:10">
      <c r="B55" s="15"/>
      <c r="C55" s="15"/>
      <c r="D55" s="15"/>
      <c r="E55" s="15"/>
      <c r="F55" s="15"/>
      <c r="G55" s="15"/>
      <c r="H55" s="24"/>
      <c r="I55" s="45"/>
      <c r="J55" s="15"/>
    </row>
    <row r="56" customFormat="1" ht="20.15" customHeight="1" spans="2:10">
      <c r="B56" s="27" t="s">
        <v>18</v>
      </c>
      <c r="C56" s="27"/>
      <c r="D56" s="27"/>
      <c r="E56" s="27"/>
      <c r="F56" s="27"/>
      <c r="G56" s="27" t="s">
        <v>30</v>
      </c>
      <c r="H56" s="33"/>
      <c r="I56" s="33"/>
      <c r="J56" s="27" t="s">
        <v>31</v>
      </c>
    </row>
    <row r="57" customFormat="1" ht="20.15" customHeight="1" spans="2:10">
      <c r="B57" s="34">
        <f>H54</f>
        <v>281.3</v>
      </c>
      <c r="C57" s="34"/>
      <c r="D57" s="34"/>
      <c r="E57" s="34"/>
      <c r="F57" s="34"/>
      <c r="G57" s="34">
        <f>I54</f>
        <v>0</v>
      </c>
      <c r="H57" s="35"/>
      <c r="I57" s="35"/>
      <c r="J57" s="50">
        <f>SUM(B57:I57)</f>
        <v>281.3</v>
      </c>
    </row>
    <row r="58" customFormat="1" ht="20.15" customHeight="1" spans="2:10">
      <c r="B58" s="15"/>
      <c r="C58" s="15"/>
      <c r="D58" s="15"/>
      <c r="E58" s="15"/>
      <c r="F58" s="15"/>
      <c r="G58" s="15"/>
      <c r="H58" s="24"/>
      <c r="I58" s="45"/>
      <c r="J58" s="15"/>
    </row>
    <row r="59" customFormat="1" ht="20.15" customHeight="1" spans="2:10">
      <c r="B59" s="15" t="s">
        <v>32</v>
      </c>
      <c r="C59" s="15"/>
      <c r="D59" s="15" t="s">
        <v>2</v>
      </c>
      <c r="E59" s="15"/>
      <c r="F59" s="15" t="s">
        <v>33</v>
      </c>
      <c r="G59" s="15" t="s">
        <v>34</v>
      </c>
      <c r="H59" s="24"/>
      <c r="I59" s="45" t="s">
        <v>35</v>
      </c>
      <c r="J59" s="15"/>
    </row>
    <row r="63" customFormat="1" ht="17.5" spans="2:10">
      <c r="B63" s="5" t="s">
        <v>0</v>
      </c>
      <c r="C63" s="5"/>
      <c r="D63" s="5"/>
      <c r="E63" s="5"/>
      <c r="F63" s="5"/>
      <c r="G63" s="5"/>
      <c r="H63" s="6"/>
      <c r="I63" s="6"/>
      <c r="J63" s="5"/>
    </row>
    <row r="64" customFormat="1" ht="20.15" customHeight="1" spans="2:10">
      <c r="B64" s="7"/>
      <c r="C64" s="7"/>
      <c r="D64" s="7"/>
      <c r="E64" s="7"/>
      <c r="F64" s="7"/>
      <c r="G64" s="7"/>
      <c r="H64" s="8"/>
      <c r="I64" s="37"/>
      <c r="J64" s="38"/>
    </row>
    <row r="65" customFormat="1" ht="20.15" customHeight="1" spans="2:10">
      <c r="B65" s="9"/>
      <c r="C65" s="10"/>
      <c r="D65" s="11" t="s">
        <v>1</v>
      </c>
      <c r="E65" s="11"/>
      <c r="F65" s="12" t="s">
        <v>38</v>
      </c>
      <c r="G65" s="12"/>
      <c r="H65" s="13" t="s">
        <v>3</v>
      </c>
      <c r="I65" s="39" t="s">
        <v>4</v>
      </c>
      <c r="J65" s="40"/>
    </row>
    <row r="66" customFormat="1" ht="20.15" customHeight="1" spans="2:10">
      <c r="B66" s="14"/>
      <c r="C66" s="15"/>
      <c r="D66" s="16" t="s">
        <v>5</v>
      </c>
      <c r="E66" s="16"/>
      <c r="F66" s="17" t="s">
        <v>6</v>
      </c>
      <c r="G66" s="17"/>
      <c r="H66" s="18" t="s">
        <v>7</v>
      </c>
      <c r="I66" s="41" t="s">
        <v>8</v>
      </c>
      <c r="J66" s="42"/>
    </row>
    <row r="67" customFormat="1" ht="20.15" customHeight="1" spans="2:10">
      <c r="B67" s="14"/>
      <c r="C67" s="15"/>
      <c r="D67" s="16" t="s">
        <v>9</v>
      </c>
      <c r="E67" s="16"/>
      <c r="F67" s="17" t="s">
        <v>10</v>
      </c>
      <c r="G67" s="17"/>
      <c r="H67" s="18" t="s">
        <v>11</v>
      </c>
      <c r="I67" s="41" t="s">
        <v>12</v>
      </c>
      <c r="J67" s="42"/>
    </row>
    <row r="68" customFormat="1" ht="20.15" customHeight="1" spans="2:10">
      <c r="B68" s="19"/>
      <c r="C68" s="20"/>
      <c r="D68" s="21"/>
      <c r="E68" s="21"/>
      <c r="F68" s="22"/>
      <c r="G68" s="22"/>
      <c r="H68" s="23" t="s">
        <v>13</v>
      </c>
      <c r="I68" s="43"/>
      <c r="J68" s="44"/>
    </row>
    <row r="69" customFormat="1" ht="20.15" customHeight="1" spans="2:10">
      <c r="B69" s="15"/>
      <c r="C69" s="15"/>
      <c r="D69" s="15"/>
      <c r="E69" s="15"/>
      <c r="F69" s="15"/>
      <c r="G69" s="15"/>
      <c r="H69" s="24"/>
      <c r="I69" s="45"/>
      <c r="J69" s="15"/>
    </row>
    <row r="70" customFormat="1" ht="20.15" customHeight="1" spans="2:10">
      <c r="B70" s="25" t="s">
        <v>14</v>
      </c>
      <c r="C70" s="26"/>
      <c r="D70" s="25" t="s">
        <v>15</v>
      </c>
      <c r="E70" s="25" t="s">
        <v>16</v>
      </c>
      <c r="F70" s="26"/>
      <c r="G70" s="27" t="s">
        <v>17</v>
      </c>
      <c r="H70" s="28" t="s">
        <v>18</v>
      </c>
      <c r="I70" s="25" t="s">
        <v>19</v>
      </c>
      <c r="J70" s="27" t="s">
        <v>20</v>
      </c>
    </row>
    <row r="71" customFormat="1" ht="20.15" customHeight="1" spans="2:10">
      <c r="B71" s="29">
        <v>3</v>
      </c>
      <c r="C71" s="29"/>
      <c r="D71" s="29" t="s">
        <v>21</v>
      </c>
      <c r="E71" s="29" t="s">
        <v>22</v>
      </c>
      <c r="F71" s="29"/>
      <c r="G71" s="30">
        <v>61.3</v>
      </c>
      <c r="H71" s="30">
        <v>61.3</v>
      </c>
      <c r="I71" s="30">
        <f>G71-H71</f>
        <v>0</v>
      </c>
      <c r="J71" s="46" t="s">
        <v>25</v>
      </c>
    </row>
    <row r="72" customFormat="1" ht="20.15" customHeight="1" spans="2:10">
      <c r="B72" s="29">
        <v>6</v>
      </c>
      <c r="C72" s="29"/>
      <c r="D72" s="29" t="s">
        <v>21</v>
      </c>
      <c r="E72" s="29" t="s">
        <v>27</v>
      </c>
      <c r="F72" s="29"/>
      <c r="G72" s="30">
        <v>220</v>
      </c>
      <c r="H72" s="30">
        <v>220</v>
      </c>
      <c r="I72" s="30">
        <f>G72-H72</f>
        <v>0</v>
      </c>
      <c r="J72" s="47" t="s">
        <v>36</v>
      </c>
    </row>
    <row r="73" customFormat="1" ht="20.15" customHeight="1" spans="2:10">
      <c r="B73" s="25" t="s">
        <v>29</v>
      </c>
      <c r="C73" s="31"/>
      <c r="D73" s="31"/>
      <c r="E73" s="31"/>
      <c r="F73" s="26"/>
      <c r="G73" s="32">
        <f t="shared" ref="G73:I73" si="1">SUM(G71:G72)</f>
        <v>281.3</v>
      </c>
      <c r="H73" s="33">
        <f t="shared" si="1"/>
        <v>281.3</v>
      </c>
      <c r="I73" s="48">
        <f t="shared" si="1"/>
        <v>0</v>
      </c>
      <c r="J73" s="49"/>
    </row>
    <row r="74" customFormat="1" ht="20.15" customHeight="1" spans="2:10">
      <c r="B74" s="15"/>
      <c r="C74" s="15"/>
      <c r="D74" s="15"/>
      <c r="E74" s="15"/>
      <c r="F74" s="15"/>
      <c r="G74" s="15"/>
      <c r="H74" s="24"/>
      <c r="I74" s="45"/>
      <c r="J74" s="15"/>
    </row>
    <row r="75" customFormat="1" ht="20.15" customHeight="1" spans="2:10">
      <c r="B75" s="27" t="s">
        <v>18</v>
      </c>
      <c r="C75" s="27"/>
      <c r="D75" s="27"/>
      <c r="E75" s="27"/>
      <c r="F75" s="27"/>
      <c r="G75" s="27" t="s">
        <v>30</v>
      </c>
      <c r="H75" s="33"/>
      <c r="I75" s="33"/>
      <c r="J75" s="27" t="s">
        <v>31</v>
      </c>
    </row>
    <row r="76" customFormat="1" ht="20.15" customHeight="1" spans="2:10">
      <c r="B76" s="34">
        <f>H73</f>
        <v>281.3</v>
      </c>
      <c r="C76" s="34"/>
      <c r="D76" s="34"/>
      <c r="E76" s="34"/>
      <c r="F76" s="34"/>
      <c r="G76" s="34">
        <f>I73</f>
        <v>0</v>
      </c>
      <c r="H76" s="35"/>
      <c r="I76" s="35"/>
      <c r="J76" s="50">
        <f>SUM(B76:I76)</f>
        <v>281.3</v>
      </c>
    </row>
    <row r="77" customFormat="1" ht="20.15" customHeight="1" spans="2:10">
      <c r="B77" s="15"/>
      <c r="C77" s="15"/>
      <c r="D77" s="15"/>
      <c r="E77" s="15"/>
      <c r="F77" s="15"/>
      <c r="G77" s="15"/>
      <c r="H77" s="24"/>
      <c r="I77" s="45"/>
      <c r="J77" s="15"/>
    </row>
    <row r="78" customFormat="1" ht="20.15" customHeight="1" spans="2:10">
      <c r="B78" s="15" t="s">
        <v>32</v>
      </c>
      <c r="C78" s="15"/>
      <c r="D78" s="15" t="s">
        <v>2</v>
      </c>
      <c r="E78" s="15"/>
      <c r="F78" s="15" t="s">
        <v>33</v>
      </c>
      <c r="G78" s="15" t="s">
        <v>34</v>
      </c>
      <c r="H78" s="24"/>
      <c r="I78" s="45" t="s">
        <v>35</v>
      </c>
      <c r="J78" s="15"/>
    </row>
    <row r="84" ht="17.5" spans="1:10">
      <c r="A84" s="5" t="s">
        <v>39</v>
      </c>
      <c r="B84" s="5"/>
      <c r="C84" s="5"/>
      <c r="D84" s="5"/>
      <c r="E84" s="5"/>
      <c r="F84" s="5"/>
      <c r="G84" s="5"/>
      <c r="H84" s="6"/>
      <c r="I84" s="6"/>
      <c r="J84" s="5"/>
    </row>
    <row r="86" spans="2:10">
      <c r="B86" s="9"/>
      <c r="C86" s="10"/>
      <c r="D86" s="11" t="s">
        <v>1</v>
      </c>
      <c r="E86" s="11"/>
      <c r="F86" s="12" t="s">
        <v>2</v>
      </c>
      <c r="G86" s="12"/>
      <c r="H86" s="13" t="s">
        <v>3</v>
      </c>
      <c r="I86" s="39" t="s">
        <v>4</v>
      </c>
      <c r="J86" s="40"/>
    </row>
    <row r="87" spans="2:10">
      <c r="B87" s="14"/>
      <c r="C87" s="15"/>
      <c r="D87" s="16" t="s">
        <v>5</v>
      </c>
      <c r="E87" s="16"/>
      <c r="F87" s="17" t="s">
        <v>6</v>
      </c>
      <c r="G87" s="17"/>
      <c r="H87" s="18" t="s">
        <v>7</v>
      </c>
      <c r="I87" s="41" t="s">
        <v>8</v>
      </c>
      <c r="J87" s="42"/>
    </row>
    <row r="88" spans="2:10">
      <c r="B88" s="14"/>
      <c r="C88" s="15"/>
      <c r="D88" s="16" t="s">
        <v>9</v>
      </c>
      <c r="E88" s="16"/>
      <c r="F88" s="17" t="s">
        <v>10</v>
      </c>
      <c r="G88" s="17"/>
      <c r="H88" s="18" t="s">
        <v>11</v>
      </c>
      <c r="I88" s="41" t="s">
        <v>12</v>
      </c>
      <c r="J88" s="42"/>
    </row>
    <row r="89" spans="2:10">
      <c r="B89" s="19"/>
      <c r="C89" s="20"/>
      <c r="D89" s="21"/>
      <c r="E89" s="21"/>
      <c r="F89" s="22"/>
      <c r="G89" s="22"/>
      <c r="H89" s="23" t="s">
        <v>13</v>
      </c>
      <c r="I89" s="43"/>
      <c r="J89" s="44"/>
    </row>
    <row r="91" spans="2:10">
      <c r="B91" s="29"/>
      <c r="C91" s="29"/>
      <c r="D91" s="51" t="s">
        <v>40</v>
      </c>
      <c r="E91" s="29" t="s">
        <v>41</v>
      </c>
      <c r="F91" s="29"/>
      <c r="G91" s="30" t="s">
        <v>42</v>
      </c>
      <c r="H91" s="30" t="s">
        <v>43</v>
      </c>
      <c r="I91" s="30" t="s">
        <v>29</v>
      </c>
      <c r="J91" s="54" t="s">
        <v>20</v>
      </c>
    </row>
    <row r="92" spans="2:10">
      <c r="B92" s="52">
        <v>1</v>
      </c>
      <c r="C92" s="53"/>
      <c r="D92" s="51" t="s">
        <v>6</v>
      </c>
      <c r="E92" s="29" t="s">
        <v>44</v>
      </c>
      <c r="F92" s="29"/>
      <c r="G92" s="30">
        <v>200</v>
      </c>
      <c r="H92" s="30">
        <v>2</v>
      </c>
      <c r="I92" s="55">
        <f>G92*H92</f>
        <v>400</v>
      </c>
      <c r="J92" s="54"/>
    </row>
    <row r="93" spans="2:10">
      <c r="B93" s="52">
        <v>2</v>
      </c>
      <c r="C93" s="53"/>
      <c r="D93" s="51" t="s">
        <v>6</v>
      </c>
      <c r="E93" s="29" t="s">
        <v>45</v>
      </c>
      <c r="F93" s="29"/>
      <c r="G93" s="30">
        <v>100</v>
      </c>
      <c r="H93" s="30">
        <v>2</v>
      </c>
      <c r="I93" s="55">
        <f>G93*H93</f>
        <v>200</v>
      </c>
      <c r="J93" s="49"/>
    </row>
    <row r="94" spans="2:10">
      <c r="B94" s="25" t="s">
        <v>29</v>
      </c>
      <c r="C94" s="31"/>
      <c r="D94" s="31"/>
      <c r="E94" s="31"/>
      <c r="F94" s="26"/>
      <c r="G94" s="32"/>
      <c r="H94" s="33">
        <f>SUM(H92:H93)</f>
        <v>4</v>
      </c>
      <c r="I94" s="28">
        <f>SUM(I92:I93)</f>
        <v>600</v>
      </c>
      <c r="J94" s="49"/>
    </row>
    <row r="95" spans="2:10">
      <c r="B95" s="15" t="s">
        <v>32</v>
      </c>
      <c r="C95" s="15"/>
      <c r="D95" s="15" t="s">
        <v>2</v>
      </c>
      <c r="E95" s="15"/>
      <c r="F95" s="15" t="s">
        <v>33</v>
      </c>
      <c r="G95" s="15" t="s">
        <v>34</v>
      </c>
      <c r="H95" s="24"/>
      <c r="I95" s="45" t="s">
        <v>35</v>
      </c>
      <c r="J95" s="15"/>
    </row>
  </sheetData>
  <mergeCells count="9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B25:J25"/>
    <mergeCell ref="F27:G27"/>
    <mergeCell ref="I27:J27"/>
    <mergeCell ref="F28:G28"/>
    <mergeCell ref="I28:J28"/>
    <mergeCell ref="F29:G29"/>
    <mergeCell ref="I29:J29"/>
    <mergeCell ref="I30:J30"/>
    <mergeCell ref="B32:C32"/>
    <mergeCell ref="E32:F32"/>
    <mergeCell ref="B33:C33"/>
    <mergeCell ref="E33:F33"/>
    <mergeCell ref="B34:C34"/>
    <mergeCell ref="E34:F34"/>
    <mergeCell ref="B35:F35"/>
    <mergeCell ref="B37:F37"/>
    <mergeCell ref="G37:I37"/>
    <mergeCell ref="B38:F38"/>
    <mergeCell ref="G38:I38"/>
    <mergeCell ref="B44:J44"/>
    <mergeCell ref="F46:G46"/>
    <mergeCell ref="I46:J46"/>
    <mergeCell ref="F47:G47"/>
    <mergeCell ref="I47:J47"/>
    <mergeCell ref="F48:G48"/>
    <mergeCell ref="I48:J48"/>
    <mergeCell ref="I49:J49"/>
    <mergeCell ref="B51:C51"/>
    <mergeCell ref="E51:F51"/>
    <mergeCell ref="B52:C52"/>
    <mergeCell ref="E52:F52"/>
    <mergeCell ref="B53:C53"/>
    <mergeCell ref="E53:F53"/>
    <mergeCell ref="B54:F54"/>
    <mergeCell ref="B56:F56"/>
    <mergeCell ref="G56:I56"/>
    <mergeCell ref="B57:F57"/>
    <mergeCell ref="G57:I57"/>
    <mergeCell ref="B63:J63"/>
    <mergeCell ref="F65:G65"/>
    <mergeCell ref="I65:J65"/>
    <mergeCell ref="F66:G66"/>
    <mergeCell ref="I66:J66"/>
    <mergeCell ref="F67:G67"/>
    <mergeCell ref="I67:J67"/>
    <mergeCell ref="I68:J68"/>
    <mergeCell ref="B70:C70"/>
    <mergeCell ref="E70:F70"/>
    <mergeCell ref="B71:C71"/>
    <mergeCell ref="E71:F71"/>
    <mergeCell ref="B72:C72"/>
    <mergeCell ref="E72:F72"/>
    <mergeCell ref="B73:F73"/>
    <mergeCell ref="B75:F75"/>
    <mergeCell ref="G75:I75"/>
    <mergeCell ref="B76:F76"/>
    <mergeCell ref="G76:I76"/>
    <mergeCell ref="A84:J84"/>
    <mergeCell ref="F86:G86"/>
    <mergeCell ref="I86:J86"/>
    <mergeCell ref="F87:G87"/>
    <mergeCell ref="I87:J87"/>
    <mergeCell ref="F88:G88"/>
    <mergeCell ref="I88:J88"/>
    <mergeCell ref="I89:J89"/>
    <mergeCell ref="B91:C91"/>
    <mergeCell ref="E91:F91"/>
    <mergeCell ref="B92:C92"/>
    <mergeCell ref="E92:F92"/>
    <mergeCell ref="B93:C93"/>
    <mergeCell ref="E93:F93"/>
    <mergeCell ref="B94:F94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2025-07-23T06:48:18Z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FF40C5D70CCE452593EEE5B69498FF47_13</vt:lpwstr>
  </property>
</Properties>
</file>