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<sst xmlns="http://schemas.openxmlformats.org/spreadsheetml/2006/main" count="66" uniqueCount="64">
  <si>
    <t>【借款报销单】</t>
  </si>
  <si>
    <t>团号：HMEA-250214-DJH857</t>
  </si>
  <si>
    <t>会议日期：2025.2.14-2.15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</si>
  <si>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</si>
  <si>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</si>
  <si>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</si>
  <si>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</si>
  <si>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</si>
  <si>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</si>
  <si>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</si>
  <si>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</si>
  <si>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</si>
  <si>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</si>
  <si>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</si>
  <si>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</si>
  <si>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</si>
  <si>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</si>
  <si>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</si>
  <si>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</si>
  <si>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</si>
  <si>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</si>
  <si>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</si>
  <si>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客户饮料费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</si>
  <si>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</si>
  <si>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</si>
  <si>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</si>
  <si>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</si>
  <si>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</si>
  <si>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</si>
  <si>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餐厅布置</t>
  </si>
  <si>
    <t>尽量提供可用的原始发票，发票项目不可用的，且开票需要加收税点的可以不提供原始发票。网上交易均需提供交易截图。</t>
  </si>
  <si>
    <t>房间布置</t>
  </si>
  <si>
    <t>餐厅布置，饮料</t>
  </si>
  <si>
    <t>草莓</t>
  </si>
  <si>
    <t>玫瑰花 客户报销</t>
  </si>
  <si>
    <t>麦当劳 客户报销</t>
  </si>
  <si>
    <t>零食 客户报销</t>
  </si>
  <si>
    <t>嘉宾三等奖礼品 客户报销</t>
  </si>
  <si>
    <t>嘉宾红包 客户报销</t>
  </si>
  <si>
    <t>房间水果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</si>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</sst>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53"/>
  <sheetViews>
    <sheetView tabSelected="1" topLeftCell="A37" workbookViewId="0">
      <selection activeCell="I28" sqref="I28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2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9"/>
      <c r="J2" s="39"/>
      <c r="K2" s="39"/>
    </row>
    <row r="4" customHeight="1" spans="8:10">
      <c r="H4" s="5" t="s">
        <v>1</v>
      </c>
      <c r="I4" s="40"/>
      <c r="J4" s="40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41"/>
      <c r="J8" s="4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43"/>
      <c r="J9" s="44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5"/>
      <c r="J10" s="46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41"/>
      <c r="J11" s="42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41"/>
      <c r="J12" s="44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5"/>
      <c r="J13" s="46"/>
    </row>
    <row r="14" customHeight="1" spans="1:10">
      <c r="A14" s="13">
        <v>3</v>
      </c>
      <c r="B14" s="14" t="s">
        <v>21</v>
      </c>
      <c r="C14" s="15">
        <v>0</v>
      </c>
      <c r="D14" s="16">
        <v>0</v>
      </c>
      <c r="E14" s="15">
        <v>0</v>
      </c>
      <c r="F14" s="15">
        <v>0</v>
      </c>
      <c r="G14" s="15">
        <v>200.2</v>
      </c>
      <c r="H14" s="15">
        <v>200.2</v>
      </c>
      <c r="I14" s="41" t="s">
        <v>22</v>
      </c>
      <c r="J14" s="47" t="s">
        <v>23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f>H15-F15</f>
        <v>0</v>
      </c>
      <c r="H15" s="15">
        <v>0</v>
      </c>
      <c r="I15" s="43"/>
      <c r="J15" s="48"/>
    </row>
    <row r="16" s="1" customFormat="1" customHeight="1" spans="1:10">
      <c r="A16" s="17"/>
      <c r="B16" s="18" t="s">
        <v>24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200.2</v>
      </c>
      <c r="H16" s="19">
        <f>SUM(H14:H15)</f>
        <v>200.2</v>
      </c>
      <c r="I16" s="45"/>
      <c r="J16" s="49"/>
    </row>
    <row r="17" customHeight="1" spans="1:10">
      <c r="A17" s="20">
        <v>4</v>
      </c>
      <c r="B17" s="21" t="s">
        <v>25</v>
      </c>
      <c r="C17" s="22">
        <v>0</v>
      </c>
      <c r="D17" s="20">
        <v>0</v>
      </c>
      <c r="E17" s="22">
        <v>0</v>
      </c>
      <c r="F17" s="26">
        <v>0</v>
      </c>
      <c r="G17" s="15">
        <f>H17-F17</f>
        <v>0</v>
      </c>
      <c r="H17" s="26">
        <v>0</v>
      </c>
      <c r="I17" s="41"/>
      <c r="J17" s="47" t="s">
        <v>26</v>
      </c>
    </row>
    <row r="18" customHeight="1" spans="1:10">
      <c r="A18" s="27"/>
      <c r="B18" s="28"/>
      <c r="C18" s="29"/>
      <c r="D18" s="27"/>
      <c r="E18" s="29"/>
      <c r="F18" s="26">
        <v>0</v>
      </c>
      <c r="G18" s="15">
        <f>H18-F18</f>
        <v>0</v>
      </c>
      <c r="H18" s="26">
        <v>0</v>
      </c>
      <c r="I18" s="41"/>
      <c r="J18" s="48"/>
    </row>
    <row r="19" customHeight="1" spans="1:10">
      <c r="A19" s="27"/>
      <c r="B19" s="28"/>
      <c r="C19" s="29"/>
      <c r="D19" s="27"/>
      <c r="E19" s="29"/>
      <c r="F19" s="26">
        <v>0</v>
      </c>
      <c r="G19" s="15">
        <f>H19-F19</f>
        <v>0</v>
      </c>
      <c r="H19" s="26">
        <v>0</v>
      </c>
      <c r="I19" s="41"/>
      <c r="J19" s="48"/>
    </row>
    <row r="20" s="1" customFormat="1" customHeight="1" spans="1:10">
      <c r="A20" s="17"/>
      <c r="B20" s="18" t="s">
        <v>27</v>
      </c>
      <c r="C20" s="19">
        <f>SUM(C17)</f>
        <v>0</v>
      </c>
      <c r="D20" s="19">
        <f t="shared" ref="D20:E20" si="1">SUM(D17)</f>
        <v>0</v>
      </c>
      <c r="E20" s="19">
        <f t="shared" si="1"/>
        <v>0</v>
      </c>
      <c r="F20" s="19">
        <f>SUM(F17:F19)</f>
        <v>0</v>
      </c>
      <c r="G20" s="19">
        <f>SUM(G17:G19)</f>
        <v>0</v>
      </c>
      <c r="H20" s="19">
        <f>SUM(H17:H19)</f>
        <v>0</v>
      </c>
      <c r="I20" s="45"/>
      <c r="J20" s="49"/>
    </row>
    <row r="21" customHeight="1" spans="1:10">
      <c r="A21" s="20">
        <v>5</v>
      </c>
      <c r="B21" s="21" t="s">
        <v>28</v>
      </c>
      <c r="C21" s="22">
        <v>0</v>
      </c>
      <c r="D21" s="20">
        <v>0</v>
      </c>
      <c r="E21" s="22">
        <f>C21*D21</f>
        <v>0</v>
      </c>
      <c r="F21" s="15">
        <v>0</v>
      </c>
      <c r="G21" s="15">
        <v>136.78</v>
      </c>
      <c r="H21" s="15">
        <v>136.78</v>
      </c>
      <c r="I21" s="41" t="s">
        <v>29</v>
      </c>
      <c r="J21" s="42" t="s">
        <v>30</v>
      </c>
    </row>
    <row r="22" customHeight="1" spans="1:10">
      <c r="A22" s="27"/>
      <c r="B22" s="28"/>
      <c r="C22" s="29"/>
      <c r="D22" s="27"/>
      <c r="E22" s="29"/>
      <c r="F22" s="15">
        <v>0</v>
      </c>
      <c r="G22" s="15">
        <v>25.9</v>
      </c>
      <c r="H22" s="15">
        <v>25.9</v>
      </c>
      <c r="I22" s="41" t="s">
        <v>29</v>
      </c>
      <c r="J22" s="44"/>
    </row>
    <row r="23" s="1" customFormat="1" customHeight="1" spans="1:10">
      <c r="A23" s="30"/>
      <c r="B23" s="28"/>
      <c r="C23" s="31"/>
      <c r="D23" s="30"/>
      <c r="E23" s="31"/>
      <c r="F23" s="15">
        <v>132.05</v>
      </c>
      <c r="G23" s="15">
        <v>0</v>
      </c>
      <c r="H23" s="15">
        <v>132.05</v>
      </c>
      <c r="I23" s="43" t="s">
        <v>31</v>
      </c>
      <c r="J23" s="44"/>
    </row>
    <row r="24" s="1" customFormat="1" customHeight="1" spans="1:10">
      <c r="A24" s="30"/>
      <c r="B24" s="28"/>
      <c r="C24" s="31"/>
      <c r="D24" s="30"/>
      <c r="E24" s="31"/>
      <c r="F24" s="15">
        <v>622.57</v>
      </c>
      <c r="G24" s="15">
        <v>0</v>
      </c>
      <c r="H24" s="15">
        <v>622.57</v>
      </c>
      <c r="I24" s="43" t="s">
        <v>32</v>
      </c>
      <c r="J24" s="44"/>
    </row>
    <row r="25" s="1" customFormat="1" customHeight="1" spans="1:10">
      <c r="A25" s="30"/>
      <c r="B25" s="28"/>
      <c r="C25" s="31"/>
      <c r="D25" s="30"/>
      <c r="E25" s="31"/>
      <c r="F25" s="15">
        <v>0</v>
      </c>
      <c r="G25" s="15">
        <v>289</v>
      </c>
      <c r="H25" s="15">
        <v>289</v>
      </c>
      <c r="I25" s="43" t="s">
        <v>33</v>
      </c>
      <c r="J25" s="44"/>
    </row>
    <row r="26" s="1" customFormat="1" customHeight="1" spans="1:10">
      <c r="A26" s="30"/>
      <c r="B26" s="28"/>
      <c r="C26" s="31"/>
      <c r="D26" s="30"/>
      <c r="E26" s="31"/>
      <c r="F26" s="15">
        <v>0</v>
      </c>
      <c r="G26" s="15">
        <v>100</v>
      </c>
      <c r="H26" s="15">
        <v>100</v>
      </c>
      <c r="I26" s="43" t="s">
        <v>34</v>
      </c>
      <c r="J26" s="44"/>
    </row>
    <row r="27" s="1" customFormat="1" customHeight="1" spans="1:10">
      <c r="A27" s="30"/>
      <c r="B27" s="28"/>
      <c r="C27" s="31"/>
      <c r="D27" s="30"/>
      <c r="E27" s="31"/>
      <c r="F27" s="15">
        <v>0</v>
      </c>
      <c r="G27" s="15">
        <v>40.5</v>
      </c>
      <c r="H27" s="15">
        <v>40.5</v>
      </c>
      <c r="I27" s="43" t="s">
        <v>35</v>
      </c>
      <c r="J27" s="44"/>
    </row>
    <row r="28" s="1" customFormat="1" customHeight="1" spans="1:10">
      <c r="A28" s="30"/>
      <c r="B28" s="28"/>
      <c r="C28" s="31"/>
      <c r="D28" s="30"/>
      <c r="E28" s="31"/>
      <c r="F28" s="15">
        <v>0</v>
      </c>
      <c r="G28" s="15">
        <v>68.9</v>
      </c>
      <c r="H28" s="15">
        <v>68.9</v>
      </c>
      <c r="I28" s="43" t="s">
        <v>35</v>
      </c>
      <c r="J28" s="44"/>
    </row>
    <row r="29" s="1" customFormat="1" customHeight="1" spans="1:10">
      <c r="A29" s="30"/>
      <c r="B29" s="28"/>
      <c r="C29" s="31"/>
      <c r="D29" s="30"/>
      <c r="E29" s="31"/>
      <c r="F29" s="15">
        <v>0</v>
      </c>
      <c r="G29" s="15">
        <v>135.6</v>
      </c>
      <c r="H29" s="15">
        <v>135.6</v>
      </c>
      <c r="I29" s="43" t="s">
        <v>36</v>
      </c>
      <c r="J29" s="44"/>
    </row>
    <row r="30" s="1" customFormat="1" customHeight="1" spans="1:10">
      <c r="A30" s="30"/>
      <c r="B30" s="28"/>
      <c r="C30" s="31"/>
      <c r="D30" s="30"/>
      <c r="E30" s="31"/>
      <c r="F30" s="15">
        <v>0</v>
      </c>
      <c r="G30" s="15">
        <v>395</v>
      </c>
      <c r="H30" s="15">
        <v>395</v>
      </c>
      <c r="I30" s="43" t="s">
        <v>37</v>
      </c>
      <c r="J30" s="44"/>
    </row>
    <row r="31" s="1" customFormat="1" customHeight="1" spans="1:10">
      <c r="A31" s="30"/>
      <c r="B31" s="28"/>
      <c r="C31" s="31"/>
      <c r="D31" s="30"/>
      <c r="E31" s="31"/>
      <c r="F31" s="15">
        <v>0</v>
      </c>
      <c r="G31" s="15">
        <v>700</v>
      </c>
      <c r="H31" s="15">
        <v>700</v>
      </c>
      <c r="I31" s="43" t="s">
        <v>38</v>
      </c>
      <c r="J31" s="44"/>
    </row>
    <row r="32" s="1" customFormat="1" customHeight="1" spans="1:10">
      <c r="A32" s="30"/>
      <c r="B32" s="28"/>
      <c r="C32" s="31"/>
      <c r="D32" s="30"/>
      <c r="E32" s="31"/>
      <c r="F32" s="15">
        <v>351.39</v>
      </c>
      <c r="G32" s="15">
        <v>0</v>
      </c>
      <c r="H32" s="15">
        <v>351.39</v>
      </c>
      <c r="I32" s="43" t="s">
        <v>39</v>
      </c>
      <c r="J32" s="44"/>
    </row>
    <row r="33" s="1" customFormat="1" customHeight="1" spans="1:10">
      <c r="A33" s="17"/>
      <c r="B33" s="18" t="s">
        <v>40</v>
      </c>
      <c r="C33" s="19">
        <f>SUM(C21)</f>
        <v>0</v>
      </c>
      <c r="D33" s="19">
        <f>SUM(D21)</f>
        <v>0</v>
      </c>
      <c r="E33" s="19">
        <f>SUM(E21)</f>
        <v>0</v>
      </c>
      <c r="F33" s="19">
        <f>SUM(F21:F32)</f>
        <v>1106.01</v>
      </c>
      <c r="G33" s="19">
        <f>SUM(G21:G32)</f>
        <v>1891.68</v>
      </c>
      <c r="H33" s="19">
        <f>SUM(H21:H32)</f>
        <v>2997.69</v>
      </c>
      <c r="I33" s="45"/>
      <c r="J33" s="46"/>
    </row>
    <row r="34" customHeight="1" spans="1:10">
      <c r="A34" s="13">
        <v>6</v>
      </c>
      <c r="B34" s="14" t="s">
        <v>41</v>
      </c>
      <c r="C34" s="15">
        <v>0</v>
      </c>
      <c r="D34" s="16">
        <v>0</v>
      </c>
      <c r="E34" s="15">
        <f>C34*D34</f>
        <v>0</v>
      </c>
      <c r="F34" s="15">
        <v>0</v>
      </c>
      <c r="G34" s="15">
        <v>0</v>
      </c>
      <c r="H34" s="15">
        <f>F34+G34</f>
        <v>0</v>
      </c>
      <c r="I34" s="43"/>
      <c r="J34" s="42"/>
    </row>
    <row r="35" s="1" customFormat="1" customHeight="1" spans="1:10">
      <c r="A35" s="17"/>
      <c r="B35" s="18" t="s">
        <v>42</v>
      </c>
      <c r="C35" s="19">
        <f>SUM(C34)</f>
        <v>0</v>
      </c>
      <c r="D35" s="19">
        <f t="shared" ref="D35:E35" si="2">SUM(D34)</f>
        <v>0</v>
      </c>
      <c r="E35" s="19">
        <f t="shared" si="2"/>
        <v>0</v>
      </c>
      <c r="F35" s="19">
        <f>SUM(F34:F34)</f>
        <v>0</v>
      </c>
      <c r="G35" s="19">
        <f>SUM(G34:G34)</f>
        <v>0</v>
      </c>
      <c r="H35" s="19">
        <f>SUM(H34:H34)</f>
        <v>0</v>
      </c>
      <c r="I35" s="45"/>
      <c r="J35" s="49"/>
    </row>
    <row r="36" customHeight="1" spans="1:10">
      <c r="A36" s="13">
        <v>7</v>
      </c>
      <c r="B36" s="14" t="s">
        <v>43</v>
      </c>
      <c r="C36" s="15">
        <v>0</v>
      </c>
      <c r="D36" s="16">
        <v>0</v>
      </c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1"/>
      <c r="J36" s="5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1"/>
      <c r="J37" s="51"/>
    </row>
    <row r="38" s="1" customFormat="1" customHeight="1" spans="1:10">
      <c r="A38" s="17"/>
      <c r="B38" s="18" t="s">
        <v>44</v>
      </c>
      <c r="C38" s="19">
        <f>SUM(C36)</f>
        <v>0</v>
      </c>
      <c r="D38" s="19">
        <f t="shared" ref="D38:E38" si="3">SUM(D36)</f>
        <v>0</v>
      </c>
      <c r="E38" s="19">
        <f t="shared" si="3"/>
        <v>0</v>
      </c>
      <c r="F38" s="19">
        <f>SUM(F36:F37)</f>
        <v>0</v>
      </c>
      <c r="G38" s="19">
        <f>SUM(G36:G37)</f>
        <v>0</v>
      </c>
      <c r="H38" s="19">
        <f>SUM(H36:H37)</f>
        <v>0</v>
      </c>
      <c r="I38" s="45"/>
      <c r="J38" s="52"/>
    </row>
    <row r="39" customHeight="1" spans="1:10">
      <c r="A39" s="13">
        <v>8</v>
      </c>
      <c r="B39" s="14" t="s">
        <v>45</v>
      </c>
      <c r="C39" s="15">
        <v>0</v>
      </c>
      <c r="D39" s="16">
        <v>0</v>
      </c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41"/>
      <c r="J39" s="47" t="s">
        <v>46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41"/>
      <c r="J40" s="48"/>
    </row>
    <row r="41" s="1" customFormat="1" customHeight="1" spans="1:10">
      <c r="A41" s="17"/>
      <c r="B41" s="18" t="s">
        <v>47</v>
      </c>
      <c r="C41" s="19">
        <f>SUM(C39)</f>
        <v>0</v>
      </c>
      <c r="D41" s="19">
        <f t="shared" ref="D41:E41" si="4">SUM(D39)</f>
        <v>0</v>
      </c>
      <c r="E41" s="19">
        <f t="shared" si="4"/>
        <v>0</v>
      </c>
      <c r="F41" s="19">
        <f>SUM(F39:F40)</f>
        <v>0</v>
      </c>
      <c r="G41" s="19">
        <f t="shared" ref="G41:H41" si="5">SUM(G39:G40)</f>
        <v>0</v>
      </c>
      <c r="H41" s="19">
        <f t="shared" si="5"/>
        <v>0</v>
      </c>
      <c r="I41" s="45"/>
      <c r="J41" s="49"/>
    </row>
    <row r="42" customHeight="1" spans="1:10">
      <c r="A42" s="13">
        <v>9</v>
      </c>
      <c r="B42" s="14" t="s">
        <v>48</v>
      </c>
      <c r="C42" s="15">
        <v>0</v>
      </c>
      <c r="D42" s="16">
        <v>0</v>
      </c>
      <c r="E42" s="15">
        <f>C42*D42</f>
        <v>0</v>
      </c>
      <c r="F42" s="15">
        <v>0</v>
      </c>
      <c r="G42" s="15">
        <v>0</v>
      </c>
      <c r="H42" s="15">
        <f>F42+G42</f>
        <v>0</v>
      </c>
      <c r="I42" s="41"/>
      <c r="J42" s="42" t="s">
        <v>49</v>
      </c>
    </row>
    <row r="43" s="1" customFormat="1" customHeight="1" spans="1:10">
      <c r="A43" s="17"/>
      <c r="B43" s="18" t="s">
        <v>50</v>
      </c>
      <c r="C43" s="19">
        <f>SUM(C42)</f>
        <v>0</v>
      </c>
      <c r="D43" s="19">
        <f t="shared" ref="D43:E43" si="6">SUM(D42)</f>
        <v>0</v>
      </c>
      <c r="E43" s="19">
        <f t="shared" si="6"/>
        <v>0</v>
      </c>
      <c r="F43" s="19">
        <f>SUM(F42:F42)</f>
        <v>0</v>
      </c>
      <c r="G43" s="19">
        <f>SUM(G42:G42)</f>
        <v>0</v>
      </c>
      <c r="H43" s="19">
        <f>SUM(H42:H42)</f>
        <v>0</v>
      </c>
      <c r="I43" s="45"/>
      <c r="J43" s="46"/>
    </row>
    <row r="44" customHeight="1" spans="1:10">
      <c r="A44" s="20">
        <v>10</v>
      </c>
      <c r="B44" s="14" t="s">
        <v>51</v>
      </c>
      <c r="C44" s="15">
        <v>0</v>
      </c>
      <c r="D44" s="16">
        <v>0</v>
      </c>
      <c r="E44" s="15">
        <f>C44*D44</f>
        <v>0</v>
      </c>
      <c r="F44" s="15">
        <v>0</v>
      </c>
      <c r="G44" s="15">
        <v>0</v>
      </c>
      <c r="H44" s="15">
        <f>F44+G44</f>
        <v>0</v>
      </c>
      <c r="I44" s="43"/>
      <c r="J44" s="50"/>
    </row>
    <row r="45" s="1" customFormat="1" customHeight="1" spans="1:10">
      <c r="A45" s="17"/>
      <c r="B45" s="18" t="s">
        <v>52</v>
      </c>
      <c r="C45" s="19">
        <f>SUM(C44)</f>
        <v>0</v>
      </c>
      <c r="D45" s="19">
        <f t="shared" ref="D45:E45" si="7">SUM(D44)</f>
        <v>0</v>
      </c>
      <c r="E45" s="19">
        <f t="shared" si="7"/>
        <v>0</v>
      </c>
      <c r="F45" s="19">
        <f>SUM(F44:F44)</f>
        <v>0</v>
      </c>
      <c r="G45" s="19">
        <f>SUM(G44:G44)</f>
        <v>0</v>
      </c>
      <c r="H45" s="19">
        <f>SUM(H44:H44)</f>
        <v>0</v>
      </c>
      <c r="I45" s="45"/>
      <c r="J45" s="52"/>
    </row>
    <row r="46" customHeight="1" spans="1:10">
      <c r="A46" s="17"/>
      <c r="B46" s="18" t="s">
        <v>53</v>
      </c>
      <c r="C46" s="19">
        <f t="shared" ref="C46:H46" si="8">SUM(C45,C43,C41,C38,C35,C33,C20,C16,C13,C10)</f>
        <v>0</v>
      </c>
      <c r="D46" s="19">
        <f t="shared" si="8"/>
        <v>0</v>
      </c>
      <c r="E46" s="19">
        <f t="shared" si="8"/>
        <v>0</v>
      </c>
      <c r="F46" s="19">
        <f t="shared" si="8"/>
        <v>1106.01</v>
      </c>
      <c r="G46" s="19">
        <f t="shared" si="8"/>
        <v>2091.88</v>
      </c>
      <c r="H46" s="19">
        <f t="shared" si="8"/>
        <v>3197.89</v>
      </c>
      <c r="I46" s="45"/>
      <c r="J46" s="53"/>
    </row>
    <row r="50" customHeight="1" spans="1:9">
      <c r="A50" s="32" t="s">
        <v>54</v>
      </c>
      <c r="B50" s="33"/>
      <c r="C50" s="34" t="s">
        <v>55</v>
      </c>
      <c r="D50" s="34"/>
      <c r="E50" s="34" t="s">
        <v>56</v>
      </c>
      <c r="F50" s="34"/>
      <c r="G50" s="34" t="s">
        <v>57</v>
      </c>
      <c r="H50" s="34"/>
      <c r="I50" s="54" t="s">
        <v>58</v>
      </c>
    </row>
    <row r="51" customHeight="1" spans="1:9">
      <c r="A51" s="35">
        <f>C46</f>
        <v>0</v>
      </c>
      <c r="B51" s="36"/>
      <c r="C51" s="36">
        <f>H46</f>
        <v>3197.89</v>
      </c>
      <c r="D51" s="36"/>
      <c r="E51" s="36">
        <f>F46</f>
        <v>1106.01</v>
      </c>
      <c r="F51" s="36"/>
      <c r="G51" s="36">
        <f>G46</f>
        <v>2091.88</v>
      </c>
      <c r="H51" s="36"/>
      <c r="I51" s="55">
        <f>A51-C51</f>
        <v>-3197.89</v>
      </c>
    </row>
    <row r="53" customHeight="1" spans="1:9">
      <c r="A53" s="37" t="s">
        <v>59</v>
      </c>
      <c r="B53" s="1" t="s">
        <v>60</v>
      </c>
      <c r="C53" s="38" t="s">
        <v>61</v>
      </c>
      <c r="D53" s="37"/>
      <c r="E53" s="37" t="s">
        <v>62</v>
      </c>
      <c r="F53" s="37"/>
      <c r="G53" s="37" t="s">
        <v>63</v>
      </c>
      <c r="H53" s="37"/>
      <c r="I53" s="1"/>
    </row>
  </sheetData>
  <mergeCells count="61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8:A9"/>
    <mergeCell ref="A11:A12"/>
    <mergeCell ref="A14:A15"/>
    <mergeCell ref="A17:A19"/>
    <mergeCell ref="A21:A32"/>
    <mergeCell ref="A36:A37"/>
    <mergeCell ref="A39:A40"/>
    <mergeCell ref="B6:B7"/>
    <mergeCell ref="B8:B9"/>
    <mergeCell ref="B11:B12"/>
    <mergeCell ref="B14:B15"/>
    <mergeCell ref="B17:B19"/>
    <mergeCell ref="B21:B32"/>
    <mergeCell ref="B36:B37"/>
    <mergeCell ref="B39:B40"/>
    <mergeCell ref="C8:C9"/>
    <mergeCell ref="C11:C12"/>
    <mergeCell ref="C14:C15"/>
    <mergeCell ref="C17:C19"/>
    <mergeCell ref="C21:C32"/>
    <mergeCell ref="C36:C37"/>
    <mergeCell ref="C39:C40"/>
    <mergeCell ref="D8:D9"/>
    <mergeCell ref="D11:D12"/>
    <mergeCell ref="D14:D15"/>
    <mergeCell ref="D17:D19"/>
    <mergeCell ref="D21:D32"/>
    <mergeCell ref="D36:D37"/>
    <mergeCell ref="D39:D40"/>
    <mergeCell ref="E8:E9"/>
    <mergeCell ref="E11:E12"/>
    <mergeCell ref="E14:E15"/>
    <mergeCell ref="E17:E19"/>
    <mergeCell ref="E21:E32"/>
    <mergeCell ref="E36:E37"/>
    <mergeCell ref="E39:E40"/>
    <mergeCell ref="J4:J5"/>
    <mergeCell ref="J6:J7"/>
    <mergeCell ref="J8:J10"/>
    <mergeCell ref="J11:J13"/>
    <mergeCell ref="J14:J16"/>
    <mergeCell ref="J17:J20"/>
    <mergeCell ref="J21:J33"/>
    <mergeCell ref="J34:J35"/>
    <mergeCell ref="J36:J38"/>
    <mergeCell ref="J39:J41"/>
    <mergeCell ref="J42:J43"/>
    <mergeCell ref="J44:J4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2023-06-29T03:02:00Z</cp:lastPrinted>
  <dcterms:modified xsi:type="dcterms:W3CDTF">2025-02-17T10:01:58Z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0434F38927144F11BDC095E1EC173FFA_12</vt:lpwstr>
  </property>
</Properties>
</file>