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8_{105DBDFB-B641-4720-B410-AA18D8C84F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9" i="1"/>
  <c r="K10" i="1" s="1"/>
  <c r="K12" i="1" l="1"/>
  <c r="K15" i="1" l="1"/>
  <c r="K16" i="1" s="1"/>
</calcChain>
</file>

<file path=xl/sharedStrings.xml><?xml version="1.0" encoding="utf-8"?>
<sst xmlns="http://schemas.openxmlformats.org/spreadsheetml/2006/main" count="37" uniqueCount="37">
  <si>
    <t>上汽集团-享道出行上海POC合作伙伴大会项目报价</t>
  </si>
  <si>
    <t>采购方</t>
  </si>
  <si>
    <t>上海赛可出行科技服务有限公司</t>
  </si>
  <si>
    <t>供应商</t>
  </si>
  <si>
    <t xml:space="preserve">公司 </t>
  </si>
  <si>
    <t>康辉集团北京国际会议展览有限公司</t>
  </si>
  <si>
    <t>联络人</t>
  </si>
  <si>
    <t>马可</t>
  </si>
  <si>
    <t>联系电话</t>
  </si>
  <si>
    <t xml:space="preserve">联系邮箱 </t>
  </si>
  <si>
    <t>make@cct.cn</t>
  </si>
  <si>
    <t xml:space="preserve">项目 </t>
  </si>
  <si>
    <t>上海POC合作伙伴大会</t>
  </si>
  <si>
    <t>执行城市</t>
  </si>
  <si>
    <t>上海</t>
  </si>
  <si>
    <t>预计执行期间</t>
  </si>
  <si>
    <t>序号</t>
  </si>
  <si>
    <t>产品名称</t>
  </si>
  <si>
    <t>细节描述（如有）</t>
  </si>
  <si>
    <t>单位</t>
  </si>
  <si>
    <t>数量</t>
  </si>
  <si>
    <t>净单价（元）</t>
  </si>
  <si>
    <t>天数</t>
  </si>
  <si>
    <t>总计（元）</t>
  </si>
  <si>
    <t>图片
（如有）</t>
  </si>
  <si>
    <t>人员费用</t>
  </si>
  <si>
    <t>未税合计</t>
  </si>
  <si>
    <t>服务费10%</t>
  </si>
  <si>
    <t>Invoice type 发票类型</t>
  </si>
  <si>
    <t>增值税专用发票</t>
  </si>
  <si>
    <t>Tax rate  税点</t>
  </si>
  <si>
    <t>Tax fee  税费</t>
  </si>
  <si>
    <t xml:space="preserve">Total  含税总计  </t>
  </si>
  <si>
    <t>公司（加盖公章）</t>
  </si>
  <si>
    <t>日期</t>
  </si>
  <si>
    <t>视频</t>
    <phoneticPr fontId="11" type="noConversion"/>
  </si>
  <si>
    <t>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</si>
</sst>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);[Red]\(0.00\)"/>
    <numFmt numFmtId="178" formatCode="_-[$€-2]* #,##0.0_-;\-[$€-2]* #,##0.0_-;_-[$€-2]* &quot;-&quot;??_-"/>
    <numFmt numFmtId="179" formatCode="0.00_ "/>
  </numFmts>
  <fonts count="12" x14ac:knownFonts="1">
    <font>
      <sz val="11"/>
      <color theme="1"/>
      <name val="等线"/>
      <charset val="134"/>
      <scheme val="minor"/>
    </font>
    <font>
      <sz val="10"/>
      <color theme="1"/>
      <name val="华文中宋"/>
      <family val="3"/>
      <charset val="134"/>
    </font>
    <font>
      <b/>
      <sz val="14"/>
      <name val="华文中宋"/>
      <family val="3"/>
      <charset val="134"/>
    </font>
    <font>
      <b/>
      <sz val="10"/>
      <name val="华文中宋"/>
      <family val="3"/>
      <charset val="134"/>
    </font>
    <font>
      <sz val="10"/>
      <name val="微软雅黑"/>
      <family val="2"/>
      <charset val="134"/>
    </font>
    <font>
      <sz val="10"/>
      <name val="华文中宋"/>
      <family val="3"/>
      <charset val="134"/>
    </font>
    <font>
      <b/>
      <sz val="10"/>
      <color rgb="FF000000"/>
      <name val="华文中宋"/>
      <family val="3"/>
      <charset val="134"/>
    </font>
    <font>
      <b/>
      <sz val="10"/>
      <color theme="1"/>
      <name val="华文中宋"/>
      <family val="3"/>
      <charset val="134"/>
    </font>
    <font>
      <sz val="10"/>
      <color rgb="FF000000"/>
      <name val="华文中宋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CECE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>
      <alignment vertical="center"/>
    </xf>
    <xf numFmtId="0" fontId="9" fillId="0" borderId="0"/>
    <xf numFmtId="178" fontId="10" fillId="0" borderId="0">
      <alignment vertical="center"/>
    </xf>
    <xf numFmtId="178" fontId="10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178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/>
    </xf>
    <xf numFmtId="178" fontId="3" fillId="0" borderId="3" xfId="4" applyNumberFormat="1" applyFont="1" applyFill="1" applyBorder="1" applyAlignment="1">
      <alignment horizontal="center" vertical="center" wrapText="1"/>
    </xf>
    <xf numFmtId="178" fontId="3" fillId="0" borderId="4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  <protection locked="0"/>
    </xf>
    <xf numFmtId="0" fontId="3" fillId="3" borderId="1" xfId="4" applyNumberFormat="1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4" applyNumberFormat="1" applyFont="1" applyFill="1" applyBorder="1" applyAlignment="1" applyProtection="1">
      <alignment horizontal="center" vertical="center"/>
      <protection locked="0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178" fontId="5" fillId="0" borderId="5" xfId="4" applyNumberFormat="1" applyFont="1" applyFill="1" applyBorder="1" applyAlignment="1" applyProtection="1">
      <alignment vertical="center" wrapText="1"/>
      <protection locked="0"/>
    </xf>
    <xf numFmtId="178" fontId="5" fillId="0" borderId="0" xfId="4" applyNumberFormat="1" applyFont="1" applyFill="1" applyBorder="1" applyAlignment="1" applyProtection="1">
      <alignment vertical="center" wrapText="1"/>
      <protection locked="0"/>
    </xf>
    <xf numFmtId="178" fontId="6" fillId="0" borderId="5" xfId="4" applyNumberFormat="1" applyFont="1" applyFill="1" applyBorder="1" applyAlignment="1" applyProtection="1">
      <alignment vertical="center" wrapText="1"/>
      <protection locked="0"/>
    </xf>
    <xf numFmtId="178" fontId="6" fillId="0" borderId="0" xfId="4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Protection="1">
      <alignment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178" fontId="1" fillId="0" borderId="5" xfId="5" applyFont="1" applyFill="1" applyBorder="1" applyProtection="1">
      <protection locked="0"/>
    </xf>
    <xf numFmtId="178" fontId="1" fillId="0" borderId="0" xfId="5" applyFont="1" applyFill="1" applyBorder="1" applyProtection="1"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178" fontId="3" fillId="0" borderId="1" xfId="4" applyNumberFormat="1" applyFont="1" applyFill="1" applyBorder="1" applyAlignment="1" applyProtection="1">
      <alignment vertical="center" wrapText="1"/>
      <protection locked="0"/>
    </xf>
    <xf numFmtId="178" fontId="3" fillId="0" borderId="1" xfId="4" applyNumberFormat="1" applyFont="1" applyFill="1" applyBorder="1" applyAlignment="1">
      <alignment vertical="center" wrapText="1"/>
    </xf>
    <xf numFmtId="177" fontId="5" fillId="0" borderId="1" xfId="4" applyNumberFormat="1" applyFont="1" applyFill="1" applyBorder="1" applyAlignment="1">
      <alignment horizontal="center" vertical="center"/>
    </xf>
    <xf numFmtId="178" fontId="8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4" applyNumberFormat="1" applyFont="1" applyFill="1" applyBorder="1" applyAlignment="1">
      <alignment horizontal="center" vertical="center"/>
    </xf>
    <xf numFmtId="177" fontId="3" fillId="4" borderId="1" xfId="4" applyNumberFormat="1" applyFont="1" applyFill="1" applyBorder="1" applyAlignment="1">
      <alignment horizontal="left" vertical="center" wrapText="1"/>
    </xf>
    <xf numFmtId="176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178" fontId="6" fillId="0" borderId="8" xfId="4" applyNumberFormat="1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178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31" fontId="6" fillId="0" borderId="0" xfId="4" applyNumberFormat="1" applyFont="1" applyFill="1" applyBorder="1" applyAlignment="1" applyProtection="1">
      <alignment horizontal="left" vertical="center"/>
      <protection locked="0"/>
    </xf>
    <xf numFmtId="31" fontId="6" fillId="0" borderId="8" xfId="4" applyNumberFormat="1" applyFont="1" applyFill="1" applyBorder="1" applyAlignment="1" applyProtection="1">
      <alignment horizontal="left" vertical="center"/>
      <protection locked="0"/>
    </xf>
    <xf numFmtId="178" fontId="3" fillId="0" borderId="1" xfId="4" applyNumberFormat="1" applyFont="1" applyFill="1" applyBorder="1" applyAlignment="1">
      <alignment horizontal="center" vertical="center" wrapText="1"/>
    </xf>
    <xf numFmtId="178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3" fillId="4" borderId="1" xfId="4" applyNumberFormat="1" applyFont="1" applyFill="1" applyBorder="1" applyAlignment="1">
      <alignment horizontal="right" vertical="center" wrapText="1"/>
    </xf>
    <xf numFmtId="177" fontId="3" fillId="4" borderId="1" xfId="4" applyNumberFormat="1" applyFont="1" applyFill="1" applyBorder="1" applyAlignment="1">
      <alignment horizontal="left" vertical="center" wrapText="1"/>
    </xf>
    <xf numFmtId="178" fontId="3" fillId="0" borderId="0" xfId="4" applyNumberFormat="1" applyFont="1" applyFill="1" applyBorder="1" applyAlignment="1" applyProtection="1">
      <alignment horizontal="left" vertical="center" wrapText="1"/>
      <protection locked="0"/>
    </xf>
    <xf numFmtId="178" fontId="3" fillId="0" borderId="8" xfId="4" applyNumberFormat="1" applyFont="1" applyFill="1" applyBorder="1" applyAlignment="1" applyProtection="1">
      <alignment horizontal="left" vertical="center" wrapText="1"/>
      <protection locked="0"/>
    </xf>
    <xf numFmtId="178" fontId="3" fillId="4" borderId="1" xfId="4" applyNumberFormat="1" applyFont="1" applyFill="1" applyBorder="1" applyAlignment="1" applyProtection="1">
      <alignment horizontal="left" vertical="center" wrapText="1"/>
      <protection locked="0"/>
    </xf>
    <xf numFmtId="9" fontId="3" fillId="4" borderId="1" xfId="1" applyNumberFormat="1" applyFont="1" applyFill="1" applyBorder="1" applyAlignment="1" applyProtection="1">
      <alignment horizontal="left" vertical="center" wrapText="1"/>
      <protection locked="0"/>
    </xf>
    <xf numFmtId="9" fontId="3" fillId="4" borderId="1" xfId="1" applyFont="1" applyFill="1" applyBorder="1" applyAlignment="1" applyProtection="1">
      <alignment horizontal="left" vertical="center" wrapText="1"/>
      <protection locked="0"/>
    </xf>
    <xf numFmtId="177" fontId="5" fillId="3" borderId="2" xfId="4" applyNumberFormat="1" applyFont="1" applyFill="1" applyBorder="1" applyAlignment="1" applyProtection="1">
      <alignment horizontal="center" vertical="center"/>
      <protection locked="0"/>
    </xf>
    <xf numFmtId="177" fontId="5" fillId="3" borderId="4" xfId="4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78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6">
    <cellStyle name="百分比 2" xfId="1" xr:uid="{00000000-0005-0000-0000-00000D000000}"/>
    <cellStyle name="常规" xfId="0" builtinId="0"/>
    <cellStyle name="常规 15 3" xfId="2" xr:uid="{00000000-0005-0000-0000-000018000000}"/>
    <cellStyle name="常规 18" xfId="4" xr:uid="{00000000-0005-0000-0000-000034000000}"/>
    <cellStyle name="常规 2" xfId="5" xr:uid="{00000000-0005-0000-0000-000035000000}"/>
    <cellStyle name="样式 1 2" xfId="3" xr:uid="{00000000-0005-0000-0000-000021000000}"/>
  </cellStyles>
  <dxfs count="0"/>
  <tableStyles count="0" defaultTableStyle="TableStyleMedium2" defaultPivotStyle="PivotStyleLight16"/>
  <colors>
    <mruColors>
      <color rgb="FF5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"/>
  <sheetViews>
    <sheetView showGridLines="0" tabSelected="1" zoomScale="85" zoomScaleNormal="85" workbookViewId="0">
      <selection activeCell="Q16" sqref="Q16"/>
    </sheetView>
  </sheetViews>
  <sheetFormatPr defaultColWidth="10.109375" defaultRowHeight="14.4" x14ac:dyDescent="0.25"/>
  <cols>
    <col min="1" max="1" width="3.5546875" style="2" customWidth="1"/>
    <col min="2" max="5" width="10.88671875" style="2" customWidth="1"/>
    <col min="6" max="6" width="15.6640625" style="2" customWidth="1"/>
    <col min="7" max="10" width="10.88671875" style="2" customWidth="1"/>
    <col min="11" max="11" width="14.44140625" style="2" customWidth="1"/>
    <col min="12" max="13" width="10.88671875" style="2" customWidth="1"/>
    <col min="14" max="16384" width="10.109375" style="2"/>
  </cols>
  <sheetData>
    <row r="2" spans="1:13" ht="68.55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7.55" customHeight="1" x14ac:dyDescent="0.25">
      <c r="B3" s="42" t="s">
        <v>1</v>
      </c>
      <c r="C3" s="42"/>
      <c r="D3" s="42" t="s">
        <v>2</v>
      </c>
      <c r="E3" s="42"/>
      <c r="F3" s="42"/>
      <c r="G3" s="42" t="s">
        <v>3</v>
      </c>
      <c r="H3" s="42"/>
      <c r="I3" s="42" t="s">
        <v>4</v>
      </c>
      <c r="J3" s="42"/>
      <c r="K3" s="53" t="s">
        <v>5</v>
      </c>
      <c r="L3" s="53"/>
      <c r="M3" s="53"/>
    </row>
    <row r="4" spans="1:13" ht="17.55" customHeight="1" x14ac:dyDescent="0.25">
      <c r="B4" s="42"/>
      <c r="C4" s="42"/>
      <c r="D4" s="42"/>
      <c r="E4" s="42"/>
      <c r="F4" s="42"/>
      <c r="G4" s="42"/>
      <c r="H4" s="42"/>
      <c r="I4" s="42" t="s">
        <v>6</v>
      </c>
      <c r="J4" s="42"/>
      <c r="K4" s="53" t="s">
        <v>7</v>
      </c>
      <c r="L4" s="53"/>
      <c r="M4" s="53"/>
    </row>
    <row r="5" spans="1:13" ht="17.55" customHeight="1" x14ac:dyDescent="0.25">
      <c r="B5" s="42"/>
      <c r="C5" s="42"/>
      <c r="D5" s="42"/>
      <c r="E5" s="42"/>
      <c r="F5" s="42"/>
      <c r="G5" s="42"/>
      <c r="H5" s="42"/>
      <c r="I5" s="42" t="s">
        <v>8</v>
      </c>
      <c r="J5" s="42"/>
      <c r="K5" s="53">
        <v>15801778313</v>
      </c>
      <c r="L5" s="53"/>
      <c r="M5" s="53"/>
    </row>
    <row r="6" spans="1:13" ht="17.55" customHeight="1" x14ac:dyDescent="0.25">
      <c r="B6" s="42"/>
      <c r="C6" s="42"/>
      <c r="D6" s="42"/>
      <c r="E6" s="42"/>
      <c r="F6" s="42"/>
      <c r="G6" s="42"/>
      <c r="H6" s="42"/>
      <c r="I6" s="42" t="s">
        <v>9</v>
      </c>
      <c r="J6" s="42"/>
      <c r="K6" s="54" t="s">
        <v>10</v>
      </c>
      <c r="L6" s="53"/>
      <c r="M6" s="53"/>
    </row>
    <row r="7" spans="1:13" ht="29.55" customHeight="1" x14ac:dyDescent="0.25">
      <c r="B7" s="42" t="s">
        <v>11</v>
      </c>
      <c r="C7" s="42"/>
      <c r="D7" s="55" t="s">
        <v>12</v>
      </c>
      <c r="E7" s="55"/>
      <c r="F7" s="3" t="s">
        <v>13</v>
      </c>
      <c r="G7" s="55" t="s">
        <v>14</v>
      </c>
      <c r="H7" s="55"/>
      <c r="I7" s="42" t="s">
        <v>15</v>
      </c>
      <c r="J7" s="42"/>
      <c r="K7" s="56">
        <v>5.2</v>
      </c>
      <c r="L7" s="56"/>
      <c r="M7" s="28"/>
    </row>
    <row r="8" spans="1:13" ht="27" customHeight="1" x14ac:dyDescent="0.25">
      <c r="B8" s="3" t="s">
        <v>16</v>
      </c>
      <c r="C8" s="42" t="s">
        <v>17</v>
      </c>
      <c r="D8" s="42"/>
      <c r="E8" s="42"/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M8" s="29"/>
    </row>
    <row r="9" spans="1:13" customFormat="1" ht="15" x14ac:dyDescent="0.25">
      <c r="A9" s="2"/>
      <c r="B9" s="4">
        <v>1</v>
      </c>
      <c r="C9" s="5" t="s">
        <v>35</v>
      </c>
      <c r="D9" s="6"/>
      <c r="E9" s="7"/>
      <c r="F9" s="7"/>
      <c r="G9" s="8" t="s">
        <v>36</v>
      </c>
      <c r="H9" s="9">
        <v>1</v>
      </c>
      <c r="I9" s="30">
        <v>39000</v>
      </c>
      <c r="J9" s="9">
        <v>1</v>
      </c>
      <c r="K9" s="30">
        <f>H9*I9*J9</f>
        <v>39000</v>
      </c>
      <c r="L9" s="3"/>
      <c r="M9" s="29"/>
    </row>
    <row r="10" spans="1:13" s="1" customFormat="1" ht="15" x14ac:dyDescent="0.25">
      <c r="B10" s="10"/>
      <c r="C10" s="14"/>
      <c r="D10" s="15"/>
      <c r="E10" s="11"/>
      <c r="F10" s="11"/>
      <c r="G10" s="12"/>
      <c r="H10" s="13"/>
      <c r="I10" s="51" t="s">
        <v>25</v>
      </c>
      <c r="J10" s="52"/>
      <c r="K10" s="32">
        <f>K9</f>
        <v>39000</v>
      </c>
      <c r="L10" s="31"/>
      <c r="M10" s="31"/>
    </row>
    <row r="11" spans="1:13" s="2" customFormat="1" x14ac:dyDescent="0.25">
      <c r="B11" s="43"/>
      <c r="C11" s="43"/>
      <c r="D11" s="43"/>
      <c r="E11" s="43"/>
      <c r="F11" s="43"/>
      <c r="G11" s="43"/>
      <c r="H11" s="43"/>
      <c r="I11" s="44" t="s">
        <v>26</v>
      </c>
      <c r="J11" s="44"/>
      <c r="K11" s="45">
        <f>K10</f>
        <v>39000</v>
      </c>
      <c r="L11" s="45"/>
      <c r="M11" s="45"/>
    </row>
    <row r="12" spans="1:13" s="2" customFormat="1" x14ac:dyDescent="0.25">
      <c r="B12" s="43"/>
      <c r="C12" s="43"/>
      <c r="D12" s="43"/>
      <c r="E12" s="43"/>
      <c r="F12" s="43"/>
      <c r="G12" s="43"/>
      <c r="H12" s="43"/>
      <c r="I12" s="44" t="s">
        <v>27</v>
      </c>
      <c r="J12" s="44"/>
      <c r="K12" s="33">
        <f>K11*10%</f>
        <v>3900</v>
      </c>
      <c r="L12" s="33"/>
      <c r="M12" s="33"/>
    </row>
    <row r="13" spans="1:13" s="2" customFormat="1" x14ac:dyDescent="0.25">
      <c r="B13" s="43"/>
      <c r="C13" s="43"/>
      <c r="D13" s="43"/>
      <c r="E13" s="43"/>
      <c r="F13" s="43"/>
      <c r="G13" s="43"/>
      <c r="H13" s="43"/>
      <c r="I13" s="44" t="s">
        <v>28</v>
      </c>
      <c r="J13" s="44"/>
      <c r="K13" s="48" t="s">
        <v>29</v>
      </c>
      <c r="L13" s="48"/>
      <c r="M13" s="48"/>
    </row>
    <row r="14" spans="1:13" s="2" customFormat="1" x14ac:dyDescent="0.25">
      <c r="B14" s="43"/>
      <c r="C14" s="43"/>
      <c r="D14" s="43"/>
      <c r="E14" s="43"/>
      <c r="F14" s="43"/>
      <c r="G14" s="43"/>
      <c r="H14" s="43"/>
      <c r="I14" s="44" t="s">
        <v>30</v>
      </c>
      <c r="J14" s="44"/>
      <c r="K14" s="49">
        <v>0.06</v>
      </c>
      <c r="L14" s="50"/>
      <c r="M14" s="50"/>
    </row>
    <row r="15" spans="1:13" s="2" customFormat="1" x14ac:dyDescent="0.25">
      <c r="B15" s="43"/>
      <c r="C15" s="43"/>
      <c r="D15" s="43"/>
      <c r="E15" s="43"/>
      <c r="F15" s="43"/>
      <c r="G15" s="43"/>
      <c r="H15" s="43"/>
      <c r="I15" s="44" t="s">
        <v>31</v>
      </c>
      <c r="J15" s="44"/>
      <c r="K15" s="45">
        <f>(K11+K12)*6%</f>
        <v>2574</v>
      </c>
      <c r="L15" s="45"/>
      <c r="M15" s="45"/>
    </row>
    <row r="16" spans="1:13" s="2" customFormat="1" x14ac:dyDescent="0.25">
      <c r="B16" s="43"/>
      <c r="C16" s="43"/>
      <c r="D16" s="43"/>
      <c r="E16" s="43"/>
      <c r="F16" s="43"/>
      <c r="G16" s="43"/>
      <c r="H16" s="43"/>
      <c r="I16" s="44" t="s">
        <v>32</v>
      </c>
      <c r="J16" s="44"/>
      <c r="K16" s="45">
        <f>K11+K12+K15</f>
        <v>45474</v>
      </c>
      <c r="L16" s="45"/>
      <c r="M16" s="45"/>
    </row>
    <row r="17" spans="2:13" s="2" customFormat="1" x14ac:dyDescent="0.25">
      <c r="B17" s="16"/>
      <c r="C17" s="17"/>
      <c r="D17" s="17"/>
      <c r="E17" s="17"/>
      <c r="F17" s="17"/>
      <c r="G17" s="17"/>
      <c r="H17" s="17"/>
      <c r="I17" s="19"/>
      <c r="J17" s="19"/>
      <c r="K17" s="34"/>
      <c r="L17" s="34"/>
      <c r="M17" s="35"/>
    </row>
    <row r="18" spans="2:13" s="2" customFormat="1" x14ac:dyDescent="0.25">
      <c r="B18" s="18"/>
      <c r="C18" s="19"/>
      <c r="D18" s="19"/>
      <c r="E18" s="19"/>
      <c r="F18" s="19"/>
      <c r="G18" s="19"/>
      <c r="H18" s="19"/>
      <c r="I18" s="19"/>
      <c r="J18" s="39" t="s">
        <v>33</v>
      </c>
      <c r="K18" s="39"/>
      <c r="L18" s="46"/>
      <c r="M18" s="47"/>
    </row>
    <row r="19" spans="2:13" s="2" customFormat="1" x14ac:dyDescent="0.25">
      <c r="B19" s="18"/>
      <c r="C19" s="19"/>
      <c r="D19" s="19"/>
      <c r="E19" s="19"/>
      <c r="F19" s="19"/>
      <c r="G19" s="19"/>
      <c r="H19" s="19"/>
      <c r="I19" s="21"/>
      <c r="J19" s="21"/>
      <c r="K19" s="21"/>
      <c r="L19" s="21"/>
      <c r="M19" s="36"/>
    </row>
    <row r="20" spans="2:13" s="2" customFormat="1" x14ac:dyDescent="0.3">
      <c r="B20" s="20"/>
      <c r="C20" s="21"/>
      <c r="D20" s="21"/>
      <c r="E20" s="21"/>
      <c r="F20" s="21"/>
      <c r="G20" s="21"/>
      <c r="H20" s="21"/>
      <c r="I20" s="23"/>
      <c r="J20" s="39" t="s">
        <v>34</v>
      </c>
      <c r="K20" s="39"/>
      <c r="L20" s="40"/>
      <c r="M20" s="41"/>
    </row>
    <row r="21" spans="2:13" s="2" customFormat="1" x14ac:dyDescent="0.3">
      <c r="B21" s="22"/>
      <c r="C21" s="23"/>
      <c r="D21" s="23"/>
      <c r="E21" s="23"/>
      <c r="F21" s="23"/>
      <c r="G21" s="23"/>
      <c r="H21" s="23"/>
      <c r="I21" s="21"/>
      <c r="J21" s="21"/>
      <c r="K21" s="21"/>
      <c r="L21" s="21"/>
      <c r="M21" s="36"/>
    </row>
    <row r="22" spans="2:13" s="2" customFormat="1" x14ac:dyDescent="0.25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</row>
    <row r="23" spans="2:13" s="2" customFormat="1" x14ac:dyDescent="0.25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7"/>
    </row>
    <row r="24" spans="2:13" s="2" customFormat="1" x14ac:dyDescent="0.25"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8"/>
    </row>
    <row r="25" spans="2:13" s="2" customFormat="1" x14ac:dyDescent="0.25"/>
    <row r="26" spans="2:13" s="2" customFormat="1" x14ac:dyDescent="0.25"/>
    <row r="27" spans="2:13" s="2" customFormat="1" x14ac:dyDescent="0.25"/>
    <row r="28" spans="2:13" s="2" customFormat="1" x14ac:dyDescent="0.25"/>
    <row r="29" spans="2:13" s="2" customFormat="1" x14ac:dyDescent="0.25"/>
    <row r="30" spans="2:13" s="2" customFormat="1" x14ac:dyDescent="0.25"/>
    <row r="31" spans="2:13" s="2" customFormat="1" x14ac:dyDescent="0.25"/>
    <row r="32" spans="2:13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9" s="2" customFormat="1" x14ac:dyDescent="0.25"/>
    <row r="50" s="2" customFormat="1" x14ac:dyDescent="0.25"/>
  </sheetData>
  <mergeCells count="35">
    <mergeCell ref="B2:M2"/>
    <mergeCell ref="I3:J3"/>
    <mergeCell ref="K3:M3"/>
    <mergeCell ref="I4:J4"/>
    <mergeCell ref="K4:M4"/>
    <mergeCell ref="B7:C7"/>
    <mergeCell ref="D7:E7"/>
    <mergeCell ref="G7:H7"/>
    <mergeCell ref="I7:J7"/>
    <mergeCell ref="K7:L7"/>
    <mergeCell ref="I5:J5"/>
    <mergeCell ref="K5:M5"/>
    <mergeCell ref="I6:J6"/>
    <mergeCell ref="K6:M6"/>
    <mergeCell ref="C8:E8"/>
    <mergeCell ref="I14:J14"/>
    <mergeCell ref="K14:M14"/>
    <mergeCell ref="I10:J10"/>
    <mergeCell ref="I11:J11"/>
    <mergeCell ref="J20:K20"/>
    <mergeCell ref="L20:M20"/>
    <mergeCell ref="B3:C6"/>
    <mergeCell ref="D3:F6"/>
    <mergeCell ref="G3:H6"/>
    <mergeCell ref="B11:H16"/>
    <mergeCell ref="I15:J15"/>
    <mergeCell ref="K15:M15"/>
    <mergeCell ref="I16:J16"/>
    <mergeCell ref="K16:M16"/>
    <mergeCell ref="J18:K18"/>
    <mergeCell ref="L18:M18"/>
    <mergeCell ref="K11:M11"/>
    <mergeCell ref="I12:J12"/>
    <mergeCell ref="I13:J13"/>
    <mergeCell ref="K13:M13"/>
  </mergeCells>
  <phoneticPr fontId="11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5588297B824317498057F5E064BE6CE5" ma:contentTypeVersion="0" ma:contentTypeDescription="新建文档。" ma:contentTypeScope="" ma:versionID="c570ae6f02adcbe6a919f0f5cbf63a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ea1e8f4b264efabd6c8522ed644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62E67-C2B7-416A-9845-A0898E5C19C5}">
  <ds:schemaRefs/>
</ds:datastoreItem>
</file>

<file path=customXml/itemProps2.xml><?xml version="1.0" encoding="utf-8"?>
<ds:datastoreItem xmlns:ds="http://schemas.openxmlformats.org/officeDocument/2006/customXml" ds:itemID="{A80D3961-3BF2-41CF-B22D-0F1A19E1B225}">
  <ds:schemaRefs/>
</ds:datastoreItem>
</file>

<file path=customXml/itemProps3.xml><?xml version="1.0" encoding="utf-8"?>
<ds:datastoreItem xmlns:ds="http://schemas.openxmlformats.org/officeDocument/2006/customXml" ds:itemID="{97FB591D-832F-4629-B994-D8217CBFCF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魏晓洁</dc:creator>
  <cp:lastModifiedBy>Pineapple republic</cp:lastModifiedBy>
  <cp:lastPrinted>2020-07-03T02:28:00Z</cp:lastPrinted>
  <dcterms:created xsi:type="dcterms:W3CDTF">2019-12-11T02:54:00Z</dcterms:created>
  <dcterms:modified xsi:type="dcterms:W3CDTF">2022-01-10T08:14:01Z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0x0101005588297B824317498057F5E064BE6CE5</vt:lpwstr>
  </property>
  <property fmtid="{D5CDD505-2E9C-101B-9397-08002B2CF9AE}" pid="3" name="ICV">
    <vt:lpwstr>37227956AEC34A3BB71074318381994C</vt:lpwstr>
  </property>
  <property fmtid="{D5CDD505-2E9C-101B-9397-08002B2CF9AE}" pid="4" name="KSOProductBuildVer">
    <vt:lpwstr>2052-11.1.0.10463</vt:lpwstr>
  </property>
</Properties>
</file>