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项目\2018年\0825 张彩云 珠海创伤骨科骨折沙龙会\"/>
    </mc:Choice>
  </mc:AlternateContent>
  <xr:revisionPtr revIDLastSave="0" documentId="13_ncr:1_{2F641F52-89F0-4C86-9ACB-A7B03BE12FE8}" xr6:coauthVersionLast="34" xr6:coauthVersionMax="34" xr10:uidLastSave="{00000000-0000-0000-0000-000000000000}"/>
  <bookViews>
    <workbookView xWindow="0" yWindow="0" windowWidth="19440" windowHeight="8376" xr2:uid="{00000000-000D-0000-FFFF-FFFF00000000}"/>
  </bookViews>
  <sheets>
    <sheet name="员工报销明细" sheetId="3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E13" i="3"/>
  <c r="E27" i="3"/>
  <c r="E48" i="3"/>
  <c r="E55" i="3"/>
  <c r="E44" i="3"/>
  <c r="E47" i="3"/>
  <c r="E41" i="3"/>
  <c r="E43" i="3"/>
  <c r="E36" i="3"/>
  <c r="E40" i="3"/>
  <c r="E31" i="3"/>
  <c r="E35" i="3"/>
  <c r="E28" i="3"/>
  <c r="E30" i="3"/>
  <c r="E17" i="3"/>
  <c r="E21" i="3"/>
  <c r="E14" i="3"/>
  <c r="E16" i="3"/>
  <c r="E56" i="3"/>
  <c r="A61" i="3"/>
  <c r="H8" i="3"/>
  <c r="H9" i="3"/>
  <c r="H10" i="3"/>
  <c r="H11" i="3"/>
  <c r="H12" i="3"/>
  <c r="H13" i="3"/>
  <c r="H27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8" i="3"/>
  <c r="H29" i="3"/>
  <c r="H30" i="3"/>
  <c r="H17" i="3"/>
  <c r="H18" i="3"/>
  <c r="H19" i="3"/>
  <c r="H20" i="3"/>
  <c r="H21" i="3"/>
  <c r="H14" i="3"/>
  <c r="H15" i="3"/>
  <c r="H16" i="3"/>
  <c r="H56" i="3"/>
  <c r="C61" i="3"/>
  <c r="I61" i="3"/>
  <c r="G27" i="3"/>
  <c r="G55" i="3"/>
  <c r="G47" i="3"/>
  <c r="G43" i="3"/>
  <c r="G40" i="3"/>
  <c r="G35" i="3"/>
  <c r="G30" i="3"/>
  <c r="G21" i="3"/>
  <c r="G16" i="3"/>
  <c r="G13" i="3"/>
  <c r="G56" i="3"/>
  <c r="G61" i="3"/>
  <c r="F13" i="3"/>
  <c r="F27" i="3"/>
  <c r="F55" i="3"/>
  <c r="F47" i="3"/>
  <c r="F43" i="3"/>
  <c r="F40" i="3"/>
  <c r="F35" i="3"/>
  <c r="F30" i="3"/>
  <c r="F21" i="3"/>
  <c r="F16" i="3"/>
  <c r="F56" i="3"/>
  <c r="E61" i="3"/>
  <c r="D27" i="3"/>
  <c r="D55" i="3"/>
  <c r="D47" i="3"/>
  <c r="D43" i="3"/>
  <c r="D40" i="3"/>
  <c r="D35" i="3"/>
  <c r="D30" i="3"/>
  <c r="D21" i="3"/>
  <c r="D16" i="3"/>
  <c r="D13" i="3"/>
  <c r="D56" i="3"/>
  <c r="C13" i="3"/>
  <c r="C27" i="3"/>
  <c r="C55" i="3"/>
  <c r="C47" i="3"/>
  <c r="C43" i="3"/>
  <c r="C40" i="3"/>
  <c r="C35" i="3"/>
  <c r="C30" i="3"/>
  <c r="C21" i="3"/>
  <c r="C16" i="3"/>
  <c r="C56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<sst xmlns="http://schemas.openxmlformats.org/spreadsheetml/2006/main" count="54" uniqueCount="54">
  <si>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</si>
  <si>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</si>
  <si>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</si>
  <si>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</si>
  <si>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</si>
  <si>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</si>
  <si>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</si>
  <si>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</si>
  <si>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</si>
  <si>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</si>
  <si>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</si>
  <si>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</si>
  <si>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</si>
  <si>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</si>
  <si>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</si>
  <si>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</si>
  <si>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</si>
  <si>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</si>
  <si>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</si>
  <si>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</si>
  <si>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</si>
  <si>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</si>
  <si>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</si>
  <si>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</si>
  <si>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</si>
  <si>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</si>
  <si>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</si>
  <si>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</si>
  <si>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</si>
  <si>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</si>
  <si>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</si>
  <si>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</si>
  <si>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</si>
  <si>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</si>
  <si>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</si>
  <si>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</si>
  <si>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</si>
  <si>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</si>
  <si>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</si>
  <si>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</si>
  <si>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</si>
  <si>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</si>
  <si>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</si>
  <si>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</si>
  <si>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</si>
  <si>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</si>
  <si>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</si>
  <si>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</si>
  <si>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</si>
  <si>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</si>
  <si>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</si>
  <si>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团号：HMQA-180825-BAK712</t>
    <phoneticPr fontId="9" type="noConversion"/>
  </si>
  <si>
    <t>会议日期：2018年08月25日</t>
    <phoneticPr fontId="9" type="noConversion"/>
  </si>
  <si>
    <t>茶歇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</si>
</sst>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view="pageBreakPreview" topLeftCell="A16" zoomScale="60" workbookViewId="0">
      <selection activeCell="I25" sqref="I25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5.33203125" style="3" customWidth="1"/>
    <col min="5" max="5" width="15.21875" customWidth="1"/>
    <col min="6" max="6" width="15.33203125" customWidth="1"/>
    <col min="7" max="7" width="9.77734375" bestFit="1" customWidth="1"/>
    <col min="8" max="8" width="14.33203125" customWidth="1"/>
    <col min="9" max="9" width="33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54" t="s">
        <v>51</v>
      </c>
      <c r="I4" s="49"/>
      <c r="J4" s="54" t="s">
        <v>52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25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 x14ac:dyDescent="0.25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 x14ac:dyDescent="0.25">
      <c r="A22" s="34">
        <v>4</v>
      </c>
      <c r="B22" s="28" t="s">
        <v>22</v>
      </c>
      <c r="C22" s="39">
        <v>4050</v>
      </c>
      <c r="D22" s="42">
        <v>1</v>
      </c>
      <c r="E22" s="39">
        <v>4050</v>
      </c>
      <c r="F22" s="21">
        <v>0</v>
      </c>
      <c r="G22" s="21">
        <v>0</v>
      </c>
      <c r="H22" s="21">
        <f t="shared" ref="H22:H25" si="6">F22+G22</f>
        <v>0</v>
      </c>
      <c r="I22" s="55" t="s">
        <v>53</v>
      </c>
      <c r="J22" s="51" t="s">
        <v>23</v>
      </c>
    </row>
    <row r="23" spans="1:10" ht="21" customHeight="1" x14ac:dyDescent="0.25">
      <c r="A23" s="34"/>
      <c r="B23" s="28"/>
      <c r="C23" s="39"/>
      <c r="D23" s="42"/>
      <c r="E23" s="39"/>
      <c r="F23" s="21">
        <v>0</v>
      </c>
      <c r="G23" s="21">
        <v>0</v>
      </c>
      <c r="H23" s="21">
        <f t="shared" si="6"/>
        <v>0</v>
      </c>
      <c r="I23" s="16"/>
      <c r="J23" s="52"/>
    </row>
    <row r="24" spans="1:10" ht="21" customHeight="1" x14ac:dyDescent="0.25">
      <c r="A24" s="34"/>
      <c r="B24" s="28"/>
      <c r="C24" s="39"/>
      <c r="D24" s="42"/>
      <c r="E24" s="39"/>
      <c r="F24" s="21">
        <v>0</v>
      </c>
      <c r="G24" s="21">
        <v>0</v>
      </c>
      <c r="H24" s="21">
        <f t="shared" si="6"/>
        <v>0</v>
      </c>
      <c r="I24" s="16"/>
      <c r="J24" s="52"/>
    </row>
    <row r="25" spans="1:10" ht="21" customHeight="1" x14ac:dyDescent="0.25">
      <c r="A25" s="34"/>
      <c r="B25" s="28"/>
      <c r="C25" s="39"/>
      <c r="D25" s="42"/>
      <c r="E25" s="39"/>
      <c r="F25" s="21">
        <v>0</v>
      </c>
      <c r="G25" s="21">
        <v>0</v>
      </c>
      <c r="H25" s="21">
        <f t="shared" si="6"/>
        <v>0</v>
      </c>
      <c r="I25" s="16"/>
      <c r="J25" s="52"/>
    </row>
    <row r="26" spans="1:10" ht="21" customHeight="1" x14ac:dyDescent="0.25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 x14ac:dyDescent="0.25">
      <c r="A27" s="9"/>
      <c r="B27" s="10" t="s">
        <v>24</v>
      </c>
      <c r="C27" s="11">
        <f>SUM(C22)</f>
        <v>4050</v>
      </c>
      <c r="D27" s="11">
        <f t="shared" ref="D27:E27" si="7">SUM(D22)</f>
        <v>1</v>
      </c>
      <c r="E27" s="11">
        <f t="shared" si="7"/>
        <v>4050</v>
      </c>
      <c r="F27" s="11">
        <f>SUM(F22:F26)</f>
        <v>0</v>
      </c>
      <c r="G27" s="11">
        <f t="shared" ref="G27:H27" si="8">SUM(G22:G26)</f>
        <v>0</v>
      </c>
      <c r="H27" s="11">
        <f t="shared" si="8"/>
        <v>0</v>
      </c>
      <c r="I27" s="17"/>
      <c r="J27" s="53"/>
    </row>
    <row r="28" spans="1:10" ht="21" customHeight="1" x14ac:dyDescent="0.25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 x14ac:dyDescent="0.25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9">F29+G29</f>
        <v>0</v>
      </c>
      <c r="I29" s="16"/>
      <c r="J29" s="44"/>
    </row>
    <row r="30" spans="1:10" s="1" customFormat="1" ht="21" customHeight="1" x14ac:dyDescent="0.25">
      <c r="A30" s="9"/>
      <c r="B30" s="10" t="s">
        <v>27</v>
      </c>
      <c r="C30" s="11">
        <f>SUM(C28)</f>
        <v>0</v>
      </c>
      <c r="D30" s="11">
        <f t="shared" ref="D30:E30" si="10">SUM(D28)</f>
        <v>0</v>
      </c>
      <c r="E30" s="11">
        <f t="shared" si="10"/>
        <v>0</v>
      </c>
      <c r="F30" s="11">
        <f>SUM(F28:F29)</f>
        <v>0</v>
      </c>
      <c r="G30" s="11">
        <f>SUM(G28:G29)</f>
        <v>0</v>
      </c>
      <c r="H30" s="11">
        <f t="shared" ref="H30" si="11">SUM(H28:H29)</f>
        <v>0</v>
      </c>
      <c r="I30" s="17"/>
      <c r="J30" s="45"/>
    </row>
    <row r="31" spans="1:10" ht="21" customHeight="1" x14ac:dyDescent="0.25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 x14ac:dyDescent="0.25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 x14ac:dyDescent="0.25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 x14ac:dyDescent="0.25">
      <c r="A35" s="9"/>
      <c r="B35" s="10" t="s">
        <v>30</v>
      </c>
      <c r="C35" s="11">
        <f>SUM(C31)</f>
        <v>0</v>
      </c>
      <c r="D35" s="11">
        <f t="shared" ref="D35:E35" si="12">SUM(D31)</f>
        <v>0</v>
      </c>
      <c r="E35" s="11">
        <f t="shared" si="12"/>
        <v>0</v>
      </c>
      <c r="F35" s="11">
        <f>SUM(F31:F34)</f>
        <v>0</v>
      </c>
      <c r="G35" s="11">
        <f t="shared" ref="G35:H35" si="13">SUM(G31:G34)</f>
        <v>0</v>
      </c>
      <c r="H35" s="11">
        <f t="shared" si="13"/>
        <v>0</v>
      </c>
      <c r="I35" s="17"/>
      <c r="J35" s="53"/>
    </row>
    <row r="36" spans="1:10" ht="21" customHeight="1" x14ac:dyDescent="0.25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 x14ac:dyDescent="0.25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 x14ac:dyDescent="0.25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 x14ac:dyDescent="0.25">
      <c r="A40" s="9"/>
      <c r="B40" s="10" t="s">
        <v>32</v>
      </c>
      <c r="C40" s="11">
        <f>SUM(C36)</f>
        <v>0</v>
      </c>
      <c r="D40" s="11">
        <f t="shared" ref="D40:E40" si="14">SUM(D36)</f>
        <v>0</v>
      </c>
      <c r="E40" s="11">
        <f t="shared" si="14"/>
        <v>0</v>
      </c>
      <c r="F40" s="11">
        <f>SUM(F36:F39)</f>
        <v>0</v>
      </c>
      <c r="G40" s="11">
        <f t="shared" ref="G40:H40" si="15">SUM(G36:G39)</f>
        <v>0</v>
      </c>
      <c r="H40" s="11">
        <f t="shared" si="15"/>
        <v>0</v>
      </c>
      <c r="I40" s="17"/>
      <c r="J40" s="48"/>
    </row>
    <row r="41" spans="1:10" ht="21" customHeight="1" x14ac:dyDescent="0.25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 x14ac:dyDescent="0.25">
      <c r="A43" s="9"/>
      <c r="B43" s="10" t="s">
        <v>35</v>
      </c>
      <c r="C43" s="11">
        <f>SUM(C41)</f>
        <v>0</v>
      </c>
      <c r="D43" s="11">
        <f t="shared" ref="D43:E43" si="16">SUM(D41)</f>
        <v>0</v>
      </c>
      <c r="E43" s="11">
        <f t="shared" si="16"/>
        <v>0</v>
      </c>
      <c r="F43" s="11">
        <f>SUM(F41:F42)</f>
        <v>0</v>
      </c>
      <c r="G43" s="11">
        <f t="shared" ref="G43:H43" si="17">SUM(G41:G42)</f>
        <v>0</v>
      </c>
      <c r="H43" s="11">
        <f t="shared" si="17"/>
        <v>0</v>
      </c>
      <c r="I43" s="17"/>
      <c r="J43" s="53"/>
    </row>
    <row r="44" spans="1:10" ht="21" customHeight="1" x14ac:dyDescent="0.25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 x14ac:dyDescent="0.25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 x14ac:dyDescent="0.25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 x14ac:dyDescent="0.25">
      <c r="A47" s="9"/>
      <c r="B47" s="10" t="s">
        <v>38</v>
      </c>
      <c r="C47" s="11">
        <f>SUM(C44)</f>
        <v>0</v>
      </c>
      <c r="D47" s="11">
        <f t="shared" ref="D47:E47" si="18">SUM(D44)</f>
        <v>0</v>
      </c>
      <c r="E47" s="11">
        <f t="shared" si="18"/>
        <v>0</v>
      </c>
      <c r="F47" s="11">
        <f>SUM(F44:F46)</f>
        <v>0</v>
      </c>
      <c r="G47" s="11">
        <f t="shared" ref="G47:H47" si="19">SUM(G44:G46)</f>
        <v>0</v>
      </c>
      <c r="H47" s="11">
        <f t="shared" si="19"/>
        <v>0</v>
      </c>
      <c r="I47" s="17"/>
      <c r="J47" s="45"/>
    </row>
    <row r="48" spans="1:10" ht="21" customHeight="1" x14ac:dyDescent="0.25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46"/>
    </row>
    <row r="49" spans="1:10" ht="21" customHeight="1" x14ac:dyDescent="0.25">
      <c r="A49" s="37"/>
      <c r="B49" s="28"/>
      <c r="C49" s="39"/>
      <c r="D49" s="42"/>
      <c r="E49" s="39"/>
      <c r="F49" s="8"/>
      <c r="G49" s="8">
        <v>0</v>
      </c>
      <c r="H49" s="8">
        <f t="shared" ref="H49:H54" si="20">F49+G49</f>
        <v>0</v>
      </c>
      <c r="I49" s="16"/>
      <c r="J49" s="47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20"/>
        <v>0</v>
      </c>
      <c r="I50" s="16"/>
      <c r="J50" s="47"/>
    </row>
    <row r="51" spans="1:10" ht="21" customHeight="1" x14ac:dyDescent="0.25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20"/>
        <v>0</v>
      </c>
      <c r="I51" s="16"/>
      <c r="J51" s="47"/>
    </row>
    <row r="52" spans="1:10" ht="21" customHeight="1" x14ac:dyDescent="0.25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20"/>
        <v>0</v>
      </c>
      <c r="I52" s="16"/>
      <c r="J52" s="47"/>
    </row>
    <row r="53" spans="1:10" ht="21" customHeight="1" x14ac:dyDescent="0.25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20"/>
        <v>0</v>
      </c>
      <c r="I53" s="16"/>
      <c r="J53" s="47"/>
    </row>
    <row r="54" spans="1:10" ht="21" customHeight="1" x14ac:dyDescent="0.25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20"/>
        <v>0</v>
      </c>
      <c r="I54" s="16"/>
      <c r="J54" s="47"/>
    </row>
    <row r="55" spans="1:10" s="1" customFormat="1" ht="21" customHeight="1" x14ac:dyDescent="0.25">
      <c r="A55" s="9"/>
      <c r="B55" s="10" t="s">
        <v>40</v>
      </c>
      <c r="C55" s="11">
        <f>SUM(C48)</f>
        <v>0</v>
      </c>
      <c r="D55" s="11">
        <f t="shared" ref="D55:E55" si="21">SUM(D48)</f>
        <v>0</v>
      </c>
      <c r="E55" s="11">
        <f t="shared" si="21"/>
        <v>0</v>
      </c>
      <c r="F55" s="11">
        <f>SUM(F48:F54)</f>
        <v>0</v>
      </c>
      <c r="G55" s="11">
        <f t="shared" ref="G55:H55" si="22">SUM(G48:G54)</f>
        <v>0</v>
      </c>
      <c r="H55" s="11">
        <f t="shared" si="22"/>
        <v>0</v>
      </c>
      <c r="I55" s="17"/>
      <c r="J55" s="48"/>
    </row>
    <row r="56" spans="1:10" ht="21" customHeight="1" x14ac:dyDescent="0.25">
      <c r="A56" s="9"/>
      <c r="B56" s="10" t="s">
        <v>41</v>
      </c>
      <c r="C56" s="11">
        <f>SUM(C55,C47,C43,C40,C35,C30,C27,C21,C16,C13)</f>
        <v>4050</v>
      </c>
      <c r="D56" s="11">
        <f>SUM(D55,D47,D43,D40,D35,D30,D27,D21,D16,D13)</f>
        <v>1</v>
      </c>
      <c r="E56" s="11">
        <f t="shared" ref="E56:H56" si="23">SUM(E55,E47,E43,E40,E35,E30,E27,E21,E16,E13)</f>
        <v>4050</v>
      </c>
      <c r="F56" s="11">
        <f t="shared" si="23"/>
        <v>0</v>
      </c>
      <c r="G56" s="11">
        <f t="shared" si="23"/>
        <v>0</v>
      </c>
      <c r="H56" s="11">
        <f t="shared" si="23"/>
        <v>0</v>
      </c>
      <c r="I56" s="17"/>
      <c r="J56" s="18"/>
    </row>
    <row r="60" spans="1:10" ht="21" customHeight="1" x14ac:dyDescent="0.25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 x14ac:dyDescent="0.25">
      <c r="A61" s="31">
        <f>E56</f>
        <v>4050</v>
      </c>
      <c r="B61" s="32"/>
      <c r="C61" s="32">
        <f>H56</f>
        <v>0</v>
      </c>
      <c r="D61" s="32"/>
      <c r="E61" s="32">
        <f>F56</f>
        <v>0</v>
      </c>
      <c r="F61" s="32"/>
      <c r="G61" s="32">
        <f>G56</f>
        <v>0</v>
      </c>
      <c r="H61" s="32"/>
      <c r="I61" s="20">
        <f>A61-C61</f>
        <v>4050</v>
      </c>
    </row>
    <row r="63" spans="1:10" ht="21" customHeight="1" x14ac:dyDescent="0.25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2017-08-24T12:42:23Z</cp:lastPrinted>
  <dcterms:created xsi:type="dcterms:W3CDTF">2014-04-15T08:52:00Z</dcterms:created>
  <dcterms:modified xsi:type="dcterms:W3CDTF">2018-08-21T10:29:02Z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