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C90A4CB4-9EDF-8D4E-8C13-A755CFFF928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房间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H19" i="5"/>
  <c r="H18" i="5"/>
  <c r="H20" i="5"/>
  <c r="H17" i="5"/>
  <c r="F39" i="5" l="1"/>
  <c r="G39" i="5"/>
  <c r="G27" i="5" l="1"/>
  <c r="H38" i="5"/>
  <c r="G25" i="5"/>
  <c r="H24" i="5"/>
  <c r="D39" i="5" l="1"/>
  <c r="C39" i="5"/>
  <c r="H37" i="5"/>
  <c r="H36" i="5"/>
  <c r="E36" i="5"/>
  <c r="E39" i="5" s="1"/>
  <c r="G35" i="5"/>
  <c r="F35" i="5"/>
  <c r="D35" i="5"/>
  <c r="C35" i="5"/>
  <c r="H34" i="5"/>
  <c r="H35" i="5" s="1"/>
  <c r="E34" i="5"/>
  <c r="E35" i="5" s="1"/>
  <c r="G33" i="5"/>
  <c r="F33" i="5"/>
  <c r="D33" i="5"/>
  <c r="C33" i="5"/>
  <c r="H32" i="5"/>
  <c r="H31" i="5"/>
  <c r="E31" i="5"/>
  <c r="E33" i="5" s="1"/>
  <c r="G30" i="5"/>
  <c r="F30" i="5"/>
  <c r="D30" i="5"/>
  <c r="C30" i="5"/>
  <c r="H29" i="5"/>
  <c r="H28" i="5"/>
  <c r="E28" i="5"/>
  <c r="E30" i="5" s="1"/>
  <c r="F27" i="5"/>
  <c r="D27" i="5"/>
  <c r="C27" i="5"/>
  <c r="H26" i="5"/>
  <c r="H27" i="5" s="1"/>
  <c r="E26" i="5"/>
  <c r="E27" i="5" s="1"/>
  <c r="F25" i="5"/>
  <c r="D25" i="5"/>
  <c r="C25" i="5"/>
  <c r="H23" i="5"/>
  <c r="H22" i="5"/>
  <c r="E22" i="5"/>
  <c r="E25" i="5" s="1"/>
  <c r="H21" i="5"/>
  <c r="G21" i="5"/>
  <c r="D21" i="5"/>
  <c r="C21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E11" i="5"/>
  <c r="E13" i="5" s="1"/>
  <c r="G10" i="5"/>
  <c r="F10" i="5"/>
  <c r="D10" i="5"/>
  <c r="C10" i="5"/>
  <c r="E8" i="5"/>
  <c r="E10" i="5" s="1"/>
  <c r="H25" i="5" l="1"/>
  <c r="H33" i="5"/>
  <c r="H39" i="5"/>
  <c r="H30" i="5"/>
  <c r="H16" i="5"/>
  <c r="H13" i="5"/>
  <c r="G40" i="5"/>
  <c r="G45" i="5" s="1"/>
  <c r="H10" i="5"/>
  <c r="E40" i="5"/>
  <c r="A45" i="5" s="1"/>
  <c r="D40" i="5"/>
  <c r="C40" i="5"/>
  <c r="F40" i="5"/>
  <c r="E45" i="5" s="1"/>
  <c r="H40" i="5" l="1"/>
  <c r="C45" i="5" s="1"/>
  <c r="I45" i="5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<sst xmlns="http://schemas.openxmlformats.org/spreadsheetml/2006/main" count="54" uniqueCount="54">
  <si>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</si>
  <si>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</si>
  <si>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</si>
  <si>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</si>
  <si>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</si>
  <si>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</si>
  <si>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</si>
  <si>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</si>
  <si>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</si>
  <si>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</si>
  <si>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</si>
  <si>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</si>
  <si>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</si>
  <si>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</si>
  <si>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</si>
  <si>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</si>
  <si>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</si>
  <si>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</si>
  <si>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</si>
  <si>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</si>
  <si>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</si>
  <si>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</si>
  <si>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</si>
  <si>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</si>
  <si>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</si>
  <si>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</si>
  <si>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</si>
  <si>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</si>
  <si>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</si>
  <si>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</si>
  <si>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</si>
  <si>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</si>
  <si>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</si>
  <si>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</si>
  <si>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</si>
  <si>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</si>
  <si>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</si>
  <si>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</si>
  <si>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</si>
  <si>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</si>
  <si>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</si>
  <si>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</si>
  <si>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</si>
  <si>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</si>
  <si>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</si>
  <si>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</si>
  <si>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</si>
  <si>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</si>
  <si>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</si>
  <si>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</si>
  <si>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</si>
  <si>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团号：HMJB-250513-ZJT460</t>
    <phoneticPr fontId="9" type="noConversion"/>
  </si>
  <si>
    <t>会议日期：5.11.5.18</t>
    <phoneticPr fontId="9" type="noConversion"/>
  </si>
  <si>
    <t>住宿费 越南盾8391600*2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</si>
</sst>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EAFDB9-FAE4-2D4E-88ED-041FE26B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3DB-6B44-D54D-942C-FC0FDB75B805}">
  <sheetPr>
    <tabColor rgb="FFFFFF00"/>
    <pageSetUpPr fitToPage="1"/>
  </sheetPr>
  <dimension ref="A2:L47"/>
  <sheetViews>
    <sheetView tabSelected="1" topLeftCell="A3" zoomScaleNormal="100" workbookViewId="0">
      <selection activeCell="I22" sqref="I2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/>
      <c r="G8" s="10"/>
      <c r="H8" s="10"/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/>
      <c r="G9" s="10"/>
      <c r="H9" s="10"/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0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4678.1499999999996</v>
      </c>
      <c r="G14" s="10">
        <v>0</v>
      </c>
      <c r="H14" s="10">
        <f>F14+G14</f>
        <v>4678.1499999999996</v>
      </c>
      <c r="I14" s="23" t="s">
        <v>53</v>
      </c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23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4678.1499999999996</v>
      </c>
      <c r="G16" s="14">
        <f>SUM(G14:G15)</f>
        <v>0</v>
      </c>
      <c r="H16" s="14">
        <f>SUM(H14:H15)</f>
        <v>4678.1499999999996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0</v>
      </c>
      <c r="G17" s="10">
        <v>0</v>
      </c>
      <c r="H17" s="10">
        <f t="shared" ref="H17:H20" si="2">F17+G17</f>
        <v>0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10">
        <f t="shared" ref="H18:H19" si="3">F18+G18</f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10">
        <f t="shared" si="3"/>
        <v>0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0</v>
      </c>
      <c r="G20" s="10">
        <v>0</v>
      </c>
      <c r="H20" s="10">
        <f t="shared" si="2"/>
        <v>0</v>
      </c>
      <c r="I20" s="23"/>
      <c r="J20" s="42"/>
    </row>
    <row r="21" spans="1:11" s="1" customFormat="1" ht="21" customHeight="1">
      <c r="A21" s="12"/>
      <c r="B21" s="13" t="s">
        <v>24</v>
      </c>
      <c r="C21" s="14">
        <f>SUM(C17)</f>
        <v>0</v>
      </c>
      <c r="D21" s="14">
        <f t="shared" ref="D21:E21" si="4">SUM(D17)</f>
        <v>0</v>
      </c>
      <c r="E21" s="14">
        <f t="shared" si="4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19"/>
      <c r="J21" s="43"/>
    </row>
    <row r="22" spans="1:11" ht="21" customHeight="1">
      <c r="A22" s="44">
        <v>5</v>
      </c>
      <c r="B22" s="46" t="s">
        <v>25</v>
      </c>
      <c r="C22" s="48"/>
      <c r="D22" s="44"/>
      <c r="E22" s="48">
        <f>C22*D22</f>
        <v>0</v>
      </c>
      <c r="F22" s="26">
        <v>0</v>
      </c>
      <c r="G22" s="10">
        <v>0</v>
      </c>
      <c r="H22" s="10">
        <f>F22+G22</f>
        <v>0</v>
      </c>
      <c r="I22" s="23"/>
      <c r="J22" s="27" t="s">
        <v>26</v>
      </c>
      <c r="K22" s="25"/>
    </row>
    <row r="23" spans="1:11" ht="21" customHeight="1">
      <c r="A23" s="50"/>
      <c r="B23" s="51"/>
      <c r="C23" s="52"/>
      <c r="D23" s="50"/>
      <c r="E23" s="52"/>
      <c r="F23" s="10">
        <v>0</v>
      </c>
      <c r="G23" s="10">
        <v>0</v>
      </c>
      <c r="H23" s="10">
        <f t="shared" ref="H23" si="5">F23+G23</f>
        <v>0</v>
      </c>
      <c r="I23" s="23"/>
      <c r="J23" s="28"/>
      <c r="K23" s="25"/>
    </row>
    <row r="24" spans="1:11" ht="21" customHeight="1">
      <c r="A24" s="50"/>
      <c r="B24" s="51"/>
      <c r="C24" s="52"/>
      <c r="D24" s="50"/>
      <c r="E24" s="52"/>
      <c r="F24" s="10">
        <v>0</v>
      </c>
      <c r="G24" s="10">
        <v>0</v>
      </c>
      <c r="H24" s="10">
        <f t="shared" ref="H24" si="6">F24+G24</f>
        <v>0</v>
      </c>
      <c r="I24" s="23"/>
      <c r="J24" s="28"/>
    </row>
    <row r="25" spans="1:11" s="1" customFormat="1" ht="21" customHeight="1">
      <c r="A25" s="12"/>
      <c r="B25" s="13" t="s">
        <v>27</v>
      </c>
      <c r="C25" s="14">
        <f>SUM(C22)</f>
        <v>0</v>
      </c>
      <c r="D25" s="14">
        <f>SUM(D22)</f>
        <v>0</v>
      </c>
      <c r="E25" s="14">
        <f>SUM(E22)</f>
        <v>0</v>
      </c>
      <c r="F25" s="14">
        <f>SUM(F22:F24)</f>
        <v>0</v>
      </c>
      <c r="G25" s="14">
        <f>SUM(G22:G24)</f>
        <v>0</v>
      </c>
      <c r="H25" s="14">
        <f>SUM(H22:H24)</f>
        <v>0</v>
      </c>
      <c r="I25" s="19"/>
      <c r="J25" s="29"/>
    </row>
    <row r="26" spans="1:11" ht="21" customHeight="1">
      <c r="A26" s="8">
        <v>6</v>
      </c>
      <c r="B26" s="9" t="s">
        <v>28</v>
      </c>
      <c r="C26" s="10">
        <v>0</v>
      </c>
      <c r="D26" s="11"/>
      <c r="E26" s="10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27" t="s">
        <v>29</v>
      </c>
    </row>
    <row r="27" spans="1:11" s="1" customFormat="1" ht="21" customHeight="1">
      <c r="A27" s="12"/>
      <c r="B27" s="13" t="s">
        <v>30</v>
      </c>
      <c r="C27" s="14">
        <f>SUM(C26)</f>
        <v>0</v>
      </c>
      <c r="D27" s="14">
        <f t="shared" ref="D27:E27" si="7">SUM(D26)</f>
        <v>0</v>
      </c>
      <c r="E27" s="14">
        <f t="shared" si="7"/>
        <v>0</v>
      </c>
      <c r="F27" s="14">
        <f>SUM(F26:F26)</f>
        <v>0</v>
      </c>
      <c r="G27" s="14">
        <f>SUM(G26:G26)</f>
        <v>0</v>
      </c>
      <c r="H27" s="14">
        <f>SUM(H26:H26)</f>
        <v>0</v>
      </c>
      <c r="I27" s="19"/>
      <c r="J27" s="43"/>
    </row>
    <row r="28" spans="1:11" ht="21" customHeight="1">
      <c r="A28" s="37">
        <v>7</v>
      </c>
      <c r="B28" s="38" t="s">
        <v>31</v>
      </c>
      <c r="C28" s="39">
        <v>0</v>
      </c>
      <c r="D28" s="40"/>
      <c r="E28" s="39">
        <f>C28*D28</f>
        <v>0</v>
      </c>
      <c r="F28" s="10"/>
      <c r="G28" s="10">
        <v>0</v>
      </c>
      <c r="H28" s="10">
        <f>F28+G28</f>
        <v>0</v>
      </c>
      <c r="I28" s="18"/>
      <c r="J28" s="53"/>
    </row>
    <row r="29" spans="1:11" ht="21" customHeight="1">
      <c r="A29" s="37"/>
      <c r="B29" s="38"/>
      <c r="C29" s="39"/>
      <c r="D29" s="40"/>
      <c r="E29" s="39"/>
      <c r="F29" s="10"/>
      <c r="G29" s="10">
        <v>0</v>
      </c>
      <c r="H29" s="10">
        <f>F29+G29</f>
        <v>0</v>
      </c>
      <c r="I29" s="18"/>
      <c r="J29" s="54"/>
    </row>
    <row r="30" spans="1:11" s="1" customFormat="1" ht="21" customHeight="1">
      <c r="A30" s="12"/>
      <c r="B30" s="13" t="s">
        <v>32</v>
      </c>
      <c r="C30" s="14">
        <f>SUM(C28)</f>
        <v>0</v>
      </c>
      <c r="D30" s="14">
        <f t="shared" ref="D30:E30" si="8">SUM(D28)</f>
        <v>0</v>
      </c>
      <c r="E30" s="14">
        <f t="shared" si="8"/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19"/>
      <c r="J30" s="55"/>
    </row>
    <row r="31" spans="1:11" ht="21" customHeight="1">
      <c r="A31" s="37">
        <v>8</v>
      </c>
      <c r="B31" s="38" t="s">
        <v>33</v>
      </c>
      <c r="C31" s="39">
        <v>0</v>
      </c>
      <c r="D31" s="40"/>
      <c r="E31" s="39">
        <f>C31*D31</f>
        <v>0</v>
      </c>
      <c r="F31" s="10">
        <v>0</v>
      </c>
      <c r="G31" s="10">
        <v>0</v>
      </c>
      <c r="H31" s="10">
        <f t="shared" ref="H31:H34" si="9">F31+G31</f>
        <v>0</v>
      </c>
      <c r="I31" s="18"/>
      <c r="J31" s="41" t="s">
        <v>34</v>
      </c>
    </row>
    <row r="32" spans="1:11" ht="21" customHeight="1">
      <c r="A32" s="37"/>
      <c r="B32" s="38"/>
      <c r="C32" s="39"/>
      <c r="D32" s="40"/>
      <c r="E32" s="39"/>
      <c r="F32" s="10">
        <v>0</v>
      </c>
      <c r="G32" s="10">
        <v>0</v>
      </c>
      <c r="H32" s="10">
        <f t="shared" si="9"/>
        <v>0</v>
      </c>
      <c r="I32" s="18"/>
      <c r="J32" s="42"/>
    </row>
    <row r="33" spans="1:10" s="1" customFormat="1" ht="21" customHeight="1">
      <c r="A33" s="12"/>
      <c r="B33" s="13" t="s">
        <v>35</v>
      </c>
      <c r="C33" s="14">
        <f>SUM(C31)</f>
        <v>0</v>
      </c>
      <c r="D33" s="14">
        <f t="shared" ref="D33:E33" si="10">SUM(D31)</f>
        <v>0</v>
      </c>
      <c r="E33" s="14">
        <f t="shared" si="10"/>
        <v>0</v>
      </c>
      <c r="F33" s="14">
        <f>SUM(F31:F32)</f>
        <v>0</v>
      </c>
      <c r="G33" s="14">
        <f t="shared" ref="G33:H33" si="11">SUM(G31:G32)</f>
        <v>0</v>
      </c>
      <c r="H33" s="14">
        <f t="shared" si="11"/>
        <v>0</v>
      </c>
      <c r="I33" s="19"/>
      <c r="J33" s="43"/>
    </row>
    <row r="34" spans="1:10" ht="21" customHeight="1">
      <c r="A34" s="8">
        <v>9</v>
      </c>
      <c r="B34" s="9" t="s">
        <v>36</v>
      </c>
      <c r="C34" s="10">
        <v>0</v>
      </c>
      <c r="D34" s="11"/>
      <c r="E34" s="10">
        <f>C34*D34</f>
        <v>0</v>
      </c>
      <c r="F34" s="10">
        <v>0</v>
      </c>
      <c r="G34" s="10">
        <v>0</v>
      </c>
      <c r="H34" s="10">
        <f t="shared" si="9"/>
        <v>0</v>
      </c>
      <c r="I34" s="18"/>
      <c r="J34" s="27" t="s">
        <v>37</v>
      </c>
    </row>
    <row r="35" spans="1:10" s="1" customFormat="1" ht="21" customHeight="1">
      <c r="A35" s="12"/>
      <c r="B35" s="13" t="s">
        <v>38</v>
      </c>
      <c r="C35" s="14">
        <f>SUM(C34)</f>
        <v>0</v>
      </c>
      <c r="D35" s="14">
        <f t="shared" ref="D35:E35" si="12">SUM(D34)</f>
        <v>0</v>
      </c>
      <c r="E35" s="14">
        <f t="shared" si="12"/>
        <v>0</v>
      </c>
      <c r="F35" s="14">
        <f>SUM(F34:F34)</f>
        <v>0</v>
      </c>
      <c r="G35" s="14">
        <f>SUM(G34:G34)</f>
        <v>0</v>
      </c>
      <c r="H35" s="14">
        <f>SUM(H34:H34)</f>
        <v>0</v>
      </c>
      <c r="I35" s="19"/>
      <c r="J35" s="29"/>
    </row>
    <row r="36" spans="1:10" ht="21" customHeight="1">
      <c r="A36" s="44">
        <v>10</v>
      </c>
      <c r="B36" s="46" t="s">
        <v>39</v>
      </c>
      <c r="C36" s="48">
        <v>0</v>
      </c>
      <c r="D36" s="44"/>
      <c r="E36" s="48">
        <f>C36*D36</f>
        <v>0</v>
      </c>
      <c r="F36" s="10">
        <v>0</v>
      </c>
      <c r="G36" s="10">
        <v>0</v>
      </c>
      <c r="H36" s="10">
        <f t="shared" ref="H36:H37" si="13">F36+G36</f>
        <v>0</v>
      </c>
      <c r="I36" s="23"/>
      <c r="J36" s="20"/>
    </row>
    <row r="37" spans="1:10" ht="21" customHeight="1">
      <c r="A37" s="50"/>
      <c r="B37" s="51"/>
      <c r="C37" s="52"/>
      <c r="D37" s="50"/>
      <c r="E37" s="52"/>
      <c r="F37" s="10"/>
      <c r="G37" s="10"/>
      <c r="H37" s="10">
        <f t="shared" si="13"/>
        <v>0</v>
      </c>
      <c r="I37" s="23"/>
      <c r="J37" s="20"/>
    </row>
    <row r="38" spans="1:10" ht="21" customHeight="1">
      <c r="A38" s="50"/>
      <c r="B38" s="51"/>
      <c r="C38" s="52"/>
      <c r="D38" s="50"/>
      <c r="E38" s="52"/>
      <c r="F38" s="10"/>
      <c r="G38" s="10"/>
      <c r="H38" s="10">
        <f t="shared" ref="H38" si="14">F38+G38</f>
        <v>0</v>
      </c>
      <c r="I38" s="23"/>
      <c r="J38" s="20"/>
    </row>
    <row r="39" spans="1:10" s="1" customFormat="1" ht="21" customHeight="1">
      <c r="A39" s="12"/>
      <c r="B39" s="13" t="s">
        <v>40</v>
      </c>
      <c r="C39" s="14">
        <f>SUM(C36)</f>
        <v>0</v>
      </c>
      <c r="D39" s="14">
        <f>SUM(D36)</f>
        <v>0</v>
      </c>
      <c r="E39" s="14">
        <f>SUM(E36)</f>
        <v>0</v>
      </c>
      <c r="F39" s="14">
        <f>SUM(F36:F38)</f>
        <v>0</v>
      </c>
      <c r="G39" s="14">
        <f>SUM(G36:G38)</f>
        <v>0</v>
      </c>
      <c r="H39" s="14">
        <f>SUM(H36:H38)</f>
        <v>0</v>
      </c>
      <c r="I39" s="19"/>
      <c r="J39" s="20"/>
    </row>
    <row r="40" spans="1:10" ht="21" customHeight="1">
      <c r="A40" s="12"/>
      <c r="B40" s="13" t="s">
        <v>41</v>
      </c>
      <c r="C40" s="14">
        <f t="shared" ref="C40:H40" si="15">SUM(C39,C35,C33,C30,C27,C25,C21,C16,C13,C10)</f>
        <v>0</v>
      </c>
      <c r="D40" s="14">
        <f t="shared" si="15"/>
        <v>0</v>
      </c>
      <c r="E40" s="14">
        <f t="shared" si="15"/>
        <v>0</v>
      </c>
      <c r="F40" s="14">
        <f t="shared" si="15"/>
        <v>4678.1499999999996</v>
      </c>
      <c r="G40" s="14">
        <f t="shared" si="15"/>
        <v>0</v>
      </c>
      <c r="H40" s="14">
        <f t="shared" si="15"/>
        <v>4678.1499999999996</v>
      </c>
      <c r="I40" s="19"/>
      <c r="J40" s="20"/>
    </row>
    <row r="44" spans="1:10" ht="21" customHeight="1">
      <c r="A44" s="56" t="s">
        <v>42</v>
      </c>
      <c r="B44" s="57"/>
      <c r="C44" s="58" t="s">
        <v>43</v>
      </c>
      <c r="D44" s="58"/>
      <c r="E44" s="58" t="s">
        <v>44</v>
      </c>
      <c r="F44" s="58"/>
      <c r="G44" s="58" t="s">
        <v>45</v>
      </c>
      <c r="H44" s="58"/>
      <c r="I44" s="21" t="s">
        <v>46</v>
      </c>
    </row>
    <row r="45" spans="1:10" ht="21" customHeight="1">
      <c r="A45" s="59">
        <f>E40</f>
        <v>0</v>
      </c>
      <c r="B45" s="60"/>
      <c r="C45" s="60">
        <f>H40</f>
        <v>4678.1499999999996</v>
      </c>
      <c r="D45" s="60"/>
      <c r="E45" s="60">
        <f>F40</f>
        <v>4678.1499999999996</v>
      </c>
      <c r="F45" s="60"/>
      <c r="G45" s="60">
        <f>G40</f>
        <v>0</v>
      </c>
      <c r="H45" s="60"/>
      <c r="I45" s="22">
        <f>A45-C45</f>
        <v>-4678.1499999999996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A44:B44"/>
    <mergeCell ref="C44:D44"/>
    <mergeCell ref="E44:F44"/>
    <mergeCell ref="G44:H44"/>
    <mergeCell ref="A45:B45"/>
    <mergeCell ref="C45:D45"/>
    <mergeCell ref="E45:F45"/>
    <mergeCell ref="G45:H45"/>
    <mergeCell ref="J34:J35"/>
    <mergeCell ref="A36:A38"/>
    <mergeCell ref="B36:B38"/>
    <mergeCell ref="C36:C38"/>
    <mergeCell ref="D36:D38"/>
    <mergeCell ref="E36:E38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房间垫付报销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2025-05-20T06:56:48Z</cp:lastPrinted>
  <dcterms:created xsi:type="dcterms:W3CDTF">2014-04-15T08:52:00Z</dcterms:created>
  <dcterms:modified xsi:type="dcterms:W3CDTF">2025-05-20T07:01:42Z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