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<sst xmlns="http://schemas.openxmlformats.org/spreadsheetml/2006/main" count="59" uniqueCount="59">
  <si>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</si>
  <si>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团号：HMZA-240624-QSK691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</si>
  <si>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</si>
  <si>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</si>
  <si>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</si>
  <si>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</si>
  <si>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</si>
  <si>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</si>
  <si>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</si>
  <si>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</si>
  <si>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</si>
  <si>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</si>
  <si>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</si>
  <si>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</si>
  <si>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</si>
  <si>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</si>
  <si>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</si>
  <si>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</si>
  <si>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</si>
  <si>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</si>
  <si>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</si>
  <si>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</si>
  <si>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</si>
  <si>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</si>
  <si>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</si>
  <si>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</si>
  <si>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口罩</t>
  </si>
  <si>
    <t>湿巾</t>
  </si>
  <si>
    <t>收纳筐</t>
  </si>
  <si>
    <t>收纳筐-快递费</t>
  </si>
  <si>
    <t>维达纸巾</t>
  </si>
  <si>
    <t>百岁山矿泉水</t>
  </si>
  <si>
    <t>打火机</t>
  </si>
  <si>
    <t>海王金樽</t>
  </si>
  <si>
    <t>藿香正气水/测温计</t>
  </si>
  <si>
    <t>肠胃药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</si>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</sst>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9" fontId="7" fillId="8" borderId="1" xfId="49" applyNumberFormat="1" applyFont="1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right" vertical="center"/>
    </xf>
    <xf numFmtId="179" fontId="7" fillId="5" borderId="1" xfId="49" applyNumberFormat="1" applyFont="1" applyFill="1" applyBorder="1" applyAlignment="1">
      <alignment horizontal="center" vertical="center"/>
    </xf>
    <xf numFmtId="179" fontId="7" fillId="9" borderId="1" xfId="49" applyNumberFormat="1" applyFont="1" applyFill="1" applyBorder="1" applyAlignment="1">
      <alignment horizontal="center" vertical="center"/>
    </xf>
    <xf numFmtId="176" fontId="0" fillId="9" borderId="1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7" fillId="8" borderId="1" xfId="49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zoomScale="51" zoomScaleNormal="51" workbookViewId="0">
      <selection activeCell="M15" sqref="M1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52"/>
      <c r="J2" s="52"/>
      <c r="K2" s="52"/>
      <c r="L2" s="52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53"/>
      <c r="J4" s="53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7"/>
      <c r="I8" s="21"/>
      <c r="J8" s="54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7"/>
      <c r="I9" s="21"/>
      <c r="J9" s="54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5"/>
      <c r="J10" s="56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7">
        <v>0</v>
      </c>
      <c r="G11" s="27">
        <v>0</v>
      </c>
      <c r="H11" s="27">
        <f>F11+G11</f>
        <v>0</v>
      </c>
      <c r="I11" s="57"/>
      <c r="J11" s="58" t="s">
        <v>17</v>
      </c>
    </row>
    <row r="12" s="1" customFormat="1" customHeight="1" spans="1:10">
      <c r="A12" s="15"/>
      <c r="B12" s="16"/>
      <c r="C12" s="25"/>
      <c r="D12" s="26"/>
      <c r="E12" s="25"/>
      <c r="F12" s="27">
        <v>0</v>
      </c>
      <c r="G12" s="27">
        <v>0</v>
      </c>
      <c r="H12" s="27">
        <f>F12+G12</f>
        <v>0</v>
      </c>
      <c r="I12" s="57"/>
      <c r="J12" s="54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0">SUM(F11:F12)</f>
        <v>0</v>
      </c>
      <c r="G13" s="20">
        <f t="shared" si="0"/>
        <v>0</v>
      </c>
      <c r="H13" s="20">
        <f t="shared" si="0"/>
        <v>0</v>
      </c>
      <c r="I13" s="55"/>
      <c r="J13" s="56"/>
    </row>
    <row r="14" s="1" customFormat="1" customHeight="1" spans="1:10">
      <c r="A14" s="21">
        <v>3</v>
      </c>
      <c r="B14" s="22" t="s">
        <v>19</v>
      </c>
      <c r="C14" s="27">
        <v>0</v>
      </c>
      <c r="D14" s="28">
        <v>0</v>
      </c>
      <c r="E14" s="27">
        <f>C14*D14</f>
        <v>0</v>
      </c>
      <c r="F14" s="44"/>
      <c r="G14" s="44"/>
      <c r="H14" s="44"/>
      <c r="I14" s="59"/>
      <c r="J14" s="60" t="s">
        <v>20</v>
      </c>
    </row>
    <row r="15" s="2" customFormat="1" customHeight="1" spans="1:10">
      <c r="A15" s="12"/>
      <c r="B15" s="13"/>
      <c r="C15" s="27"/>
      <c r="D15" s="28"/>
      <c r="E15" s="27"/>
      <c r="F15" s="44"/>
      <c r="G15" s="44"/>
      <c r="H15" s="44"/>
      <c r="I15" s="59"/>
      <c r="J15" s="61"/>
    </row>
    <row r="16" s="2" customFormat="1" customHeight="1" spans="1:10">
      <c r="A16" s="15"/>
      <c r="B16" s="16"/>
      <c r="C16" s="27"/>
      <c r="D16" s="28"/>
      <c r="E16" s="27"/>
      <c r="F16" s="44"/>
      <c r="G16" s="44"/>
      <c r="H16" s="44"/>
      <c r="I16" s="59"/>
      <c r="J16" s="61"/>
    </row>
    <row r="17" s="2" customFormat="1" customHeight="1" spans="1:10">
      <c r="A17" s="18"/>
      <c r="B17" s="19" t="s">
        <v>21</v>
      </c>
      <c r="C17" s="20">
        <f>SUM(C14)</f>
        <v>0</v>
      </c>
      <c r="D17" s="20">
        <f>SUM(D14)</f>
        <v>0</v>
      </c>
      <c r="E17" s="20">
        <f>SUM(E14)</f>
        <v>0</v>
      </c>
      <c r="F17" s="20">
        <f>SUM(F14:F16)</f>
        <v>0</v>
      </c>
      <c r="G17" s="20">
        <f t="shared" ref="F17:H17" si="1">SUM(G14:G14)</f>
        <v>0</v>
      </c>
      <c r="H17" s="20">
        <f>SUM(H14:H16)</f>
        <v>0</v>
      </c>
      <c r="I17" s="55"/>
      <c r="J17" s="62"/>
    </row>
    <row r="18" s="1" customFormat="1" customHeight="1" spans="1:10">
      <c r="A18" s="21">
        <v>4</v>
      </c>
      <c r="B18" s="22" t="s">
        <v>22</v>
      </c>
      <c r="C18" s="23">
        <v>0</v>
      </c>
      <c r="D18" s="24">
        <v>0</v>
      </c>
      <c r="E18" s="23">
        <f>(C18*D18)</f>
        <v>0</v>
      </c>
      <c r="F18" s="27">
        <v>0</v>
      </c>
      <c r="G18" s="27">
        <v>0</v>
      </c>
      <c r="H18" s="27">
        <f>F18+G18</f>
        <v>0</v>
      </c>
      <c r="I18" s="57"/>
      <c r="J18" s="60" t="s">
        <v>23</v>
      </c>
    </row>
    <row r="19" s="2" customFormat="1" customHeight="1" spans="1:10">
      <c r="A19" s="15"/>
      <c r="B19" s="16"/>
      <c r="C19" s="25"/>
      <c r="D19" s="26"/>
      <c r="E19" s="45"/>
      <c r="F19" s="27">
        <v>0</v>
      </c>
      <c r="G19" s="27">
        <v>0</v>
      </c>
      <c r="H19" s="27">
        <f>F19+G19</f>
        <v>0</v>
      </c>
      <c r="I19" s="57"/>
      <c r="J19" s="61"/>
    </row>
    <row r="20" s="2" customFormat="1" customHeight="1" spans="1:10">
      <c r="A20" s="18"/>
      <c r="B20" s="19" t="s">
        <v>24</v>
      </c>
      <c r="C20" s="20">
        <f>SUM(C18)</f>
        <v>0</v>
      </c>
      <c r="D20" s="20">
        <f>SUM(D18)</f>
        <v>0</v>
      </c>
      <c r="E20" s="20">
        <f>SUM(E18)</f>
        <v>0</v>
      </c>
      <c r="F20" s="20">
        <f>SUM(F18:F19)</f>
        <v>0</v>
      </c>
      <c r="G20" s="20">
        <f>SUM(G18:G18)</f>
        <v>0</v>
      </c>
      <c r="H20" s="20">
        <f>SUM(H18:H19)</f>
        <v>0</v>
      </c>
      <c r="I20" s="55"/>
      <c r="J20" s="62"/>
    </row>
    <row r="21" s="2" customFormat="1" customHeight="1" spans="1:10">
      <c r="A21" s="12">
        <v>5</v>
      </c>
      <c r="B21" s="13" t="s">
        <v>25</v>
      </c>
      <c r="C21" s="14"/>
      <c r="D21" s="14"/>
      <c r="E21" s="14"/>
      <c r="F21" s="46">
        <v>35.9</v>
      </c>
      <c r="G21" s="47">
        <v>0</v>
      </c>
      <c r="H21" s="46">
        <v>35.9</v>
      </c>
      <c r="I21" s="63" t="s">
        <v>26</v>
      </c>
      <c r="J21" s="54"/>
    </row>
    <row r="22" s="2" customFormat="1" customHeight="1" spans="1:10">
      <c r="A22" s="12"/>
      <c r="B22" s="13"/>
      <c r="C22" s="14"/>
      <c r="D22" s="14"/>
      <c r="E22" s="14"/>
      <c r="F22" s="46">
        <v>18.5</v>
      </c>
      <c r="G22" s="47">
        <v>0</v>
      </c>
      <c r="H22" s="46">
        <v>18.5</v>
      </c>
      <c r="I22" s="64" t="s">
        <v>27</v>
      </c>
      <c r="J22" s="54"/>
    </row>
    <row r="23" s="2" customFormat="1" customHeight="1" spans="1:10">
      <c r="A23" s="12"/>
      <c r="B23" s="13"/>
      <c r="C23" s="14"/>
      <c r="D23" s="14"/>
      <c r="E23" s="14"/>
      <c r="F23" s="46">
        <v>27.9</v>
      </c>
      <c r="G23" s="47">
        <v>0</v>
      </c>
      <c r="H23" s="46">
        <v>27.9</v>
      </c>
      <c r="I23" s="64" t="s">
        <v>28</v>
      </c>
      <c r="J23" s="54"/>
    </row>
    <row r="24" s="2" customFormat="1" customHeight="1" spans="1:10">
      <c r="A24" s="12"/>
      <c r="B24" s="13"/>
      <c r="C24" s="14"/>
      <c r="D24" s="14"/>
      <c r="E24" s="14"/>
      <c r="F24" s="46">
        <v>25</v>
      </c>
      <c r="G24" s="47">
        <v>0</v>
      </c>
      <c r="H24" s="46">
        <v>25</v>
      </c>
      <c r="I24" s="64" t="s">
        <v>29</v>
      </c>
      <c r="J24" s="54"/>
    </row>
    <row r="25" s="2" customFormat="1" customHeight="1" spans="1:10">
      <c r="A25" s="12"/>
      <c r="B25" s="13"/>
      <c r="C25" s="14"/>
      <c r="D25" s="14"/>
      <c r="E25" s="14"/>
      <c r="F25" s="46">
        <v>18.8</v>
      </c>
      <c r="G25" s="47">
        <v>0</v>
      </c>
      <c r="H25" s="46">
        <v>18.8</v>
      </c>
      <c r="I25" s="64" t="s">
        <v>30</v>
      </c>
      <c r="J25" s="54"/>
    </row>
    <row r="26" s="2" customFormat="1" customHeight="1" spans="1:10">
      <c r="A26" s="12"/>
      <c r="B26" s="13"/>
      <c r="C26" s="14"/>
      <c r="D26" s="14"/>
      <c r="E26" s="14"/>
      <c r="F26" s="48">
        <v>74</v>
      </c>
      <c r="G26" s="44">
        <v>0</v>
      </c>
      <c r="H26" s="48">
        <v>74</v>
      </c>
      <c r="I26" s="65" t="s">
        <v>31</v>
      </c>
      <c r="J26" s="54"/>
    </row>
    <row r="27" s="2" customFormat="1" customHeight="1" spans="1:10">
      <c r="A27" s="12"/>
      <c r="B27" s="13"/>
      <c r="C27" s="14"/>
      <c r="D27" s="14"/>
      <c r="E27" s="14"/>
      <c r="F27" s="46">
        <v>39.3</v>
      </c>
      <c r="G27" s="47">
        <v>0</v>
      </c>
      <c r="H27" s="46">
        <v>39.3</v>
      </c>
      <c r="I27" s="64" t="s">
        <v>32</v>
      </c>
      <c r="J27" s="54"/>
    </row>
    <row r="28" s="2" customFormat="1" customHeight="1" spans="1:10">
      <c r="A28" s="12"/>
      <c r="B28" s="13"/>
      <c r="C28" s="14"/>
      <c r="D28" s="14"/>
      <c r="E28" s="14"/>
      <c r="F28" s="46">
        <v>169</v>
      </c>
      <c r="G28" s="47">
        <v>0</v>
      </c>
      <c r="H28" s="46">
        <v>169</v>
      </c>
      <c r="I28" s="64" t="s">
        <v>33</v>
      </c>
      <c r="J28" s="54"/>
    </row>
    <row r="29" s="2" customFormat="1" customHeight="1" spans="1:10">
      <c r="A29" s="12"/>
      <c r="B29" s="13"/>
      <c r="C29" s="14"/>
      <c r="D29" s="14"/>
      <c r="E29" s="14"/>
      <c r="F29" s="49">
        <v>94.18</v>
      </c>
      <c r="G29" s="50">
        <v>0</v>
      </c>
      <c r="H29" s="49">
        <v>94.18</v>
      </c>
      <c r="I29" s="66" t="s">
        <v>34</v>
      </c>
      <c r="J29" s="54"/>
    </row>
    <row r="30" s="2" customFormat="1" customHeight="1" spans="1:10">
      <c r="A30" s="12"/>
      <c r="B30" s="13"/>
      <c r="C30" s="14"/>
      <c r="D30" s="14"/>
      <c r="E30" s="14"/>
      <c r="F30" s="46">
        <v>51.78</v>
      </c>
      <c r="G30" s="47">
        <v>0.5</v>
      </c>
      <c r="H30" s="46">
        <v>52.28</v>
      </c>
      <c r="I30" s="64" t="s">
        <v>35</v>
      </c>
      <c r="J30" s="54"/>
    </row>
    <row r="31" s="2" customFormat="1" customHeight="1" spans="1:10">
      <c r="A31" s="18"/>
      <c r="B31" s="19" t="s">
        <v>36</v>
      </c>
      <c r="C31" s="20">
        <f>SUM(C21)</f>
        <v>0</v>
      </c>
      <c r="D31" s="20">
        <f>SUM(D21)</f>
        <v>0</v>
      </c>
      <c r="E31" s="20">
        <f>SUM(E21)</f>
        <v>0</v>
      </c>
      <c r="F31" s="20">
        <f>SUM(F21:F30)</f>
        <v>554.36</v>
      </c>
      <c r="G31" s="20">
        <f>SUM(G21:G30)</f>
        <v>0.5</v>
      </c>
      <c r="H31" s="20">
        <f>SUM(H21:H30)</f>
        <v>554.86</v>
      </c>
      <c r="I31" s="55"/>
      <c r="J31" s="56"/>
    </row>
    <row r="32" s="1" customFormat="1" customHeight="1" spans="1:10">
      <c r="A32" s="29">
        <v>6</v>
      </c>
      <c r="B32" s="30" t="s">
        <v>37</v>
      </c>
      <c r="C32" s="27">
        <v>0</v>
      </c>
      <c r="D32" s="28">
        <v>0</v>
      </c>
      <c r="E32" s="27">
        <f t="shared" ref="E32:E36" si="2">C32*D32</f>
        <v>0</v>
      </c>
      <c r="F32" s="27">
        <v>0</v>
      </c>
      <c r="G32" s="27">
        <v>0</v>
      </c>
      <c r="H32" s="27">
        <f t="shared" ref="H32:H36" si="3">F32+G32</f>
        <v>0</v>
      </c>
      <c r="I32" s="57"/>
      <c r="J32" s="58" t="s">
        <v>38</v>
      </c>
    </row>
    <row r="33" s="2" customFormat="1" customHeight="1" spans="1:10">
      <c r="A33" s="18"/>
      <c r="B33" s="19" t="s">
        <v>39</v>
      </c>
      <c r="C33" s="20">
        <f t="shared" ref="C33:C37" si="4">SUM(C32)</f>
        <v>0</v>
      </c>
      <c r="D33" s="20">
        <f t="shared" ref="D33:D37" si="5">SUM(D32)</f>
        <v>0</v>
      </c>
      <c r="E33" s="20">
        <f t="shared" ref="E33:E37" si="6">SUM(E32)</f>
        <v>0</v>
      </c>
      <c r="F33" s="20">
        <f t="shared" ref="F33:H33" si="7">SUM(F32:F32)</f>
        <v>0</v>
      </c>
      <c r="G33" s="20">
        <f t="shared" si="7"/>
        <v>0</v>
      </c>
      <c r="H33" s="20">
        <f t="shared" si="7"/>
        <v>0</v>
      </c>
      <c r="I33" s="55"/>
      <c r="J33" s="62"/>
    </row>
    <row r="34" s="1" customFormat="1" customHeight="1" spans="1:10">
      <c r="A34" s="29">
        <v>7</v>
      </c>
      <c r="B34" s="30" t="s">
        <v>40</v>
      </c>
      <c r="C34" s="27">
        <v>0</v>
      </c>
      <c r="D34" s="28">
        <v>0</v>
      </c>
      <c r="E34" s="27">
        <f t="shared" si="2"/>
        <v>0</v>
      </c>
      <c r="F34" s="27">
        <v>0</v>
      </c>
      <c r="G34" s="27">
        <v>0</v>
      </c>
      <c r="H34" s="27">
        <f t="shared" si="3"/>
        <v>0</v>
      </c>
      <c r="I34" s="57"/>
      <c r="J34" s="67"/>
    </row>
    <row r="35" s="2" customFormat="1" customHeight="1" spans="1:10">
      <c r="A35" s="18"/>
      <c r="B35" s="19" t="s">
        <v>41</v>
      </c>
      <c r="C35" s="20">
        <f t="shared" si="4"/>
        <v>0</v>
      </c>
      <c r="D35" s="20">
        <f t="shared" si="5"/>
        <v>0</v>
      </c>
      <c r="E35" s="20">
        <f t="shared" si="6"/>
        <v>0</v>
      </c>
      <c r="F35" s="20">
        <f t="shared" ref="F35:H35" si="8">SUM(F34:F34)</f>
        <v>0</v>
      </c>
      <c r="G35" s="20">
        <f t="shared" si="8"/>
        <v>0</v>
      </c>
      <c r="H35" s="20">
        <f t="shared" si="8"/>
        <v>0</v>
      </c>
      <c r="I35" s="55"/>
      <c r="J35" s="68"/>
    </row>
    <row r="36" s="1" customFormat="1" customHeight="1" spans="1:10">
      <c r="A36" s="29">
        <v>8</v>
      </c>
      <c r="B36" s="30" t="s">
        <v>42</v>
      </c>
      <c r="C36" s="27">
        <v>0</v>
      </c>
      <c r="D36" s="28">
        <v>0</v>
      </c>
      <c r="E36" s="27">
        <f t="shared" si="2"/>
        <v>0</v>
      </c>
      <c r="F36" s="27">
        <v>0</v>
      </c>
      <c r="G36" s="27">
        <v>0</v>
      </c>
      <c r="H36" s="27">
        <f t="shared" si="3"/>
        <v>0</v>
      </c>
      <c r="I36" s="57"/>
      <c r="J36" s="60" t="s">
        <v>43</v>
      </c>
    </row>
    <row r="37" s="2" customFormat="1" customHeight="1" spans="1:10">
      <c r="A37" s="18"/>
      <c r="B37" s="19" t="s">
        <v>44</v>
      </c>
      <c r="C37" s="20">
        <f t="shared" si="4"/>
        <v>0</v>
      </c>
      <c r="D37" s="20">
        <f t="shared" si="5"/>
        <v>0</v>
      </c>
      <c r="E37" s="20">
        <f t="shared" si="6"/>
        <v>0</v>
      </c>
      <c r="F37" s="20">
        <f t="shared" ref="F37:H37" si="9">SUM(F36:F36)</f>
        <v>0</v>
      </c>
      <c r="G37" s="20">
        <f t="shared" si="9"/>
        <v>0</v>
      </c>
      <c r="H37" s="20">
        <f t="shared" si="9"/>
        <v>0</v>
      </c>
      <c r="I37" s="55"/>
      <c r="J37" s="62"/>
    </row>
    <row r="38" s="1" customFormat="1" customHeight="1" spans="1:10">
      <c r="A38" s="29">
        <v>9</v>
      </c>
      <c r="B38" s="30" t="s">
        <v>45</v>
      </c>
      <c r="C38" s="27">
        <v>0</v>
      </c>
      <c r="D38" s="28">
        <v>0</v>
      </c>
      <c r="E38" s="27">
        <f>C38*D38</f>
        <v>0</v>
      </c>
      <c r="F38" s="27">
        <v>0</v>
      </c>
      <c r="G38" s="27">
        <v>0</v>
      </c>
      <c r="H38" s="27">
        <f>F38+G38</f>
        <v>0</v>
      </c>
      <c r="I38" s="57"/>
      <c r="J38" s="58" t="s">
        <v>46</v>
      </c>
    </row>
    <row r="39" s="2" customFormat="1" customHeight="1" spans="1:10">
      <c r="A39" s="18"/>
      <c r="B39" s="19" t="s">
        <v>47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 t="shared" ref="F39:H39" si="10">SUM(F38:F38)</f>
        <v>0</v>
      </c>
      <c r="G39" s="20">
        <f t="shared" si="10"/>
        <v>0</v>
      </c>
      <c r="H39" s="20">
        <f t="shared" si="10"/>
        <v>0</v>
      </c>
      <c r="I39" s="55"/>
      <c r="J39" s="56"/>
    </row>
    <row r="40" s="1" customFormat="1" customHeight="1" spans="1:10">
      <c r="A40" s="12"/>
      <c r="B40" s="30"/>
      <c r="C40" s="27">
        <v>0</v>
      </c>
      <c r="D40" s="28">
        <v>0</v>
      </c>
      <c r="E40" s="27">
        <v>0</v>
      </c>
      <c r="F40" s="44"/>
      <c r="G40" s="44"/>
      <c r="H40" s="44"/>
      <c r="I40" s="59"/>
      <c r="J40" s="69"/>
    </row>
    <row r="41" s="1" customFormat="1" customHeight="1" spans="1:10">
      <c r="A41" s="12"/>
      <c r="B41" s="30"/>
      <c r="C41" s="27"/>
      <c r="D41" s="28"/>
      <c r="E41" s="27"/>
      <c r="F41" s="44"/>
      <c r="G41" s="44"/>
      <c r="H41" s="44"/>
      <c r="I41" s="59"/>
      <c r="J41" s="69"/>
    </row>
    <row r="42" s="1" customFormat="1" customHeight="1" spans="1:10">
      <c r="A42" s="12"/>
      <c r="B42" s="30"/>
      <c r="C42" s="27"/>
      <c r="D42" s="28"/>
      <c r="E42" s="27"/>
      <c r="F42" s="44"/>
      <c r="G42" s="44"/>
      <c r="H42" s="44"/>
      <c r="I42" s="59"/>
      <c r="J42" s="69"/>
    </row>
    <row r="43" s="1" customFormat="1" customHeight="1" spans="1:10">
      <c r="A43" s="12"/>
      <c r="B43" s="30"/>
      <c r="C43" s="27"/>
      <c r="D43" s="28"/>
      <c r="E43" s="27"/>
      <c r="F43" s="44"/>
      <c r="G43" s="44"/>
      <c r="H43" s="44"/>
      <c r="I43" s="59"/>
      <c r="J43" s="69"/>
    </row>
    <row r="44" s="1" customFormat="1" customHeight="1" spans="1:10">
      <c r="A44" s="12"/>
      <c r="B44" s="30"/>
      <c r="C44" s="27"/>
      <c r="D44" s="28"/>
      <c r="E44" s="27"/>
      <c r="F44" s="44"/>
      <c r="G44" s="44"/>
      <c r="H44" s="44"/>
      <c r="I44" s="59"/>
      <c r="J44" s="69"/>
    </row>
    <row r="45" s="1" customFormat="1" customHeight="1" spans="1:10">
      <c r="A45" s="12"/>
      <c r="B45" s="30"/>
      <c r="C45" s="27"/>
      <c r="D45" s="28"/>
      <c r="E45" s="27"/>
      <c r="F45" s="44"/>
      <c r="G45" s="44"/>
      <c r="H45" s="44"/>
      <c r="I45" s="59"/>
      <c r="J45" s="69"/>
    </row>
    <row r="46" s="2" customFormat="1" customHeight="1" spans="1:10">
      <c r="A46" s="18"/>
      <c r="B46" s="19" t="s">
        <v>48</v>
      </c>
      <c r="C46" s="20">
        <f>SUM(C40)</f>
        <v>0</v>
      </c>
      <c r="D46" s="20">
        <f>SUM(D40)</f>
        <v>0</v>
      </c>
      <c r="E46" s="20">
        <f>SUM(E40)</f>
        <v>0</v>
      </c>
      <c r="F46" s="20">
        <f t="shared" ref="F46:H46" si="11">SUM(F40:F45)</f>
        <v>0</v>
      </c>
      <c r="G46" s="20">
        <f t="shared" si="11"/>
        <v>0</v>
      </c>
      <c r="H46" s="20">
        <f t="shared" si="11"/>
        <v>0</v>
      </c>
      <c r="I46" s="55"/>
      <c r="J46" s="68"/>
    </row>
    <row r="47" s="1" customFormat="1" customHeight="1" spans="1:10">
      <c r="A47" s="18"/>
      <c r="B47" s="19" t="s">
        <v>49</v>
      </c>
      <c r="C47" s="20">
        <f t="shared" ref="C47:H47" si="12">SUM(C46,C39,C37,C35,C33,C31,C20,C17,C13,C10)</f>
        <v>0</v>
      </c>
      <c r="D47" s="20">
        <f t="shared" si="12"/>
        <v>0</v>
      </c>
      <c r="E47" s="20">
        <f t="shared" si="12"/>
        <v>0</v>
      </c>
      <c r="F47" s="20">
        <f t="shared" si="12"/>
        <v>554.36</v>
      </c>
      <c r="G47" s="20">
        <f t="shared" si="12"/>
        <v>0.5</v>
      </c>
      <c r="H47" s="20">
        <f t="shared" si="12"/>
        <v>554.86</v>
      </c>
      <c r="I47" s="55"/>
      <c r="J47" s="70"/>
    </row>
    <row r="48" s="1" customFormat="1" customHeight="1" spans="1:5">
      <c r="A48" s="3"/>
      <c r="C48" s="4"/>
      <c r="D48" s="5"/>
      <c r="E48" s="5"/>
    </row>
    <row r="49" s="1" customFormat="1" customHeight="1" spans="1:5">
      <c r="A49" s="3"/>
      <c r="C49" s="4"/>
      <c r="D49" s="5"/>
      <c r="E49" s="5"/>
    </row>
    <row r="50" s="1" customFormat="1" customHeight="1" spans="1:5">
      <c r="A50" s="3"/>
      <c r="C50" s="4"/>
      <c r="D50" s="5"/>
      <c r="E50" s="5"/>
    </row>
    <row r="51" s="1" customFormat="1" customHeight="1" spans="1:9">
      <c r="A51" s="31" t="s">
        <v>50</v>
      </c>
      <c r="B51" s="32"/>
      <c r="C51" s="33" t="s">
        <v>51</v>
      </c>
      <c r="D51" s="33"/>
      <c r="E51" s="33" t="s">
        <v>52</v>
      </c>
      <c r="F51" s="51"/>
      <c r="G51" s="51" t="s">
        <v>53</v>
      </c>
      <c r="H51" s="51"/>
      <c r="I51" s="71" t="s">
        <v>54</v>
      </c>
    </row>
    <row r="52" s="1" customFormat="1" customHeight="1" spans="1:9">
      <c r="A52" s="34">
        <f>E47</f>
        <v>0</v>
      </c>
      <c r="B52" s="35"/>
      <c r="C52" s="36">
        <f>H47</f>
        <v>554.86</v>
      </c>
      <c r="D52" s="36"/>
      <c r="E52" s="36">
        <f>F47</f>
        <v>554.36</v>
      </c>
      <c r="F52" s="35"/>
      <c r="G52" s="35">
        <f>G47</f>
        <v>0.5</v>
      </c>
      <c r="H52" s="35"/>
      <c r="I52" s="72">
        <f>A52-C52</f>
        <v>-554.86</v>
      </c>
    </row>
    <row r="53" s="1" customFormat="1" customHeight="1" spans="1:5">
      <c r="A53" s="3"/>
      <c r="C53" s="4"/>
      <c r="D53" s="5"/>
      <c r="E53" s="5"/>
    </row>
    <row r="54" s="1" customFormat="1" customHeight="1" spans="1:9">
      <c r="A54" s="37" t="s">
        <v>55</v>
      </c>
      <c r="B54" s="2"/>
      <c r="C54" s="38" t="s">
        <v>56</v>
      </c>
      <c r="D54" s="39"/>
      <c r="E54" s="39" t="s">
        <v>57</v>
      </c>
      <c r="F54" s="37"/>
      <c r="G54" s="37" t="s">
        <v>58</v>
      </c>
      <c r="H54" s="37"/>
      <c r="I54" s="2"/>
    </row>
  </sheetData>
  <mergeCells count="53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6"/>
    <mergeCell ref="A18:A19"/>
    <mergeCell ref="A21:A30"/>
    <mergeCell ref="A40:A45"/>
    <mergeCell ref="B6:B7"/>
    <mergeCell ref="B8:B9"/>
    <mergeCell ref="B11:B12"/>
    <mergeCell ref="B14:B16"/>
    <mergeCell ref="B18:B19"/>
    <mergeCell ref="B21:B30"/>
    <mergeCell ref="B40:B45"/>
    <mergeCell ref="C8:C9"/>
    <mergeCell ref="C11:C12"/>
    <mergeCell ref="C18:C19"/>
    <mergeCell ref="C21:C30"/>
    <mergeCell ref="C40:C45"/>
    <mergeCell ref="D8:D9"/>
    <mergeCell ref="D11:D12"/>
    <mergeCell ref="D18:D19"/>
    <mergeCell ref="D21:D30"/>
    <mergeCell ref="D40:D45"/>
    <mergeCell ref="E8:E9"/>
    <mergeCell ref="E11:E12"/>
    <mergeCell ref="E18:E19"/>
    <mergeCell ref="E21:E30"/>
    <mergeCell ref="E40:E45"/>
    <mergeCell ref="J4:J5"/>
    <mergeCell ref="J6:J7"/>
    <mergeCell ref="J8:J10"/>
    <mergeCell ref="J11:J13"/>
    <mergeCell ref="J14:J17"/>
    <mergeCell ref="J18:J20"/>
    <mergeCell ref="J21:J31"/>
    <mergeCell ref="J32:J33"/>
    <mergeCell ref="J34:J35"/>
    <mergeCell ref="J36:J37"/>
    <mergeCell ref="J38:J39"/>
    <mergeCell ref="J40:J46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2024-03-20T10:31:00Z</dcterms:created>
  <dcterms:modified xsi:type="dcterms:W3CDTF">2024-07-01T17:36:00Z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EB90F69D2D40062A1D588266FCB8F872_43</vt:lpwstr>
  </property>
  <property fmtid="{D5CDD505-2E9C-101B-9397-08002B2CF9AE}" pid="3" name="KSOProductBuildVer">
    <vt:lpwstr>2052-6.5.1.8687</vt:lpwstr>
  </property>
</Properties>
</file>