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3BD73F35-AF8A-4313-BC2B-0BC1C8297A2E}" xr6:coauthVersionLast="34" xr6:coauthVersionMax="34" xr10:uidLastSave="{00000000-0000-0000-0000-000000000000}"/>
  <bookViews>
    <workbookView xWindow="0" yWindow="0" windowWidth="19770" windowHeight="8370" activeTab="4" xr2:uid="{00000000-000D-0000-FFFF-FFFF00000000}"/>
  </bookViews>
  <sheets>
    <sheet name="Sheet2" sheetId="11" r:id="rId1"/>
    <sheet name="员工报销明细" sheetId="3" r:id="rId2"/>
    <sheet name="员工差旅明细" sheetId="2" r:id="rId3"/>
    <sheet name="海燕" sheetId="10" r:id="rId4"/>
    <sheet name="马丽娜" sheetId="12" r:id="rId5"/>
  </sheets>
  <definedNames>
    <definedName name="_xlnm.Print_Area" localSheetId="3">海燕!$A$1:$K$38</definedName>
    <definedName name="_xlnm.Print_Area" localSheetId="4">马丽娜!$A$1:$K$38</definedName>
    <definedName name="_xlnm.Print_Area" localSheetId="2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2" l="1"/>
  <c r="I35" i="12"/>
  <c r="I34" i="12"/>
  <c r="I37" i="12" s="1"/>
  <c r="J29" i="12"/>
  <c r="B21" i="12"/>
  <c r="I18" i="12"/>
  <c r="G21" i="12" s="1"/>
  <c r="H18" i="12"/>
  <c r="G18" i="12"/>
  <c r="H37" i="10"/>
  <c r="I35" i="10"/>
  <c r="I34" i="10"/>
  <c r="I37" i="10" s="1"/>
  <c r="J29" i="10"/>
  <c r="B21" i="10"/>
  <c r="I18" i="10"/>
  <c r="G21" i="10" s="1"/>
  <c r="H18" i="10"/>
  <c r="G18" i="10"/>
  <c r="I35" i="2"/>
  <c r="K21" i="12" l="1"/>
  <c r="K21" i="10"/>
  <c r="J29" i="2"/>
  <c r="I34" i="2" l="1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<sst xmlns="http://schemas.openxmlformats.org/spreadsheetml/2006/main" count="254" uniqueCount="101">
  <si>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</si>
  <si>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</si>
  <si>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</si>
  <si>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</si>
  <si>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</si>
  <si>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</si>
  <si>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</si>
  <si>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</si>
  <si>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</si>
  <si>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</si>
  <si>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</si>
  <si>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</si>
  <si>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</si>
  <si>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</si>
  <si>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</si>
  <si>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</si>
  <si>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</si>
  <si>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</si>
  <si>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</si>
  <si>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</si>
  <si>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</si>
  <si>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</si>
  <si>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</si>
  <si>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</si>
  <si>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</si>
  <si>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</si>
  <si>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</si>
  <si>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</si>
  <si>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</si>
  <si>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</si>
  <si>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</si>
  <si>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</si>
  <si>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</si>
  <si>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</si>
  <si>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</si>
  <si>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</si>
  <si>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</si>
  <si>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</si>
  <si>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</si>
  <si>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</si>
  <si>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</si>
  <si>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</si>
  <si>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</si>
  <si>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</si>
  <si>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</si>
  <si>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</si>
  <si>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</si>
  <si>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</si>
  <si>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</si>
  <si>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</si>
  <si>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</si>
  <si>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</si>
  <si>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</si>
  <si>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</si>
  <si>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</si>
  <si>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</si>
  <si>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</si>
  <si>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</si>
  <si>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</si>
  <si>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</si>
  <si>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</si>
  <si>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</si>
  <si>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</si>
  <si>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</si>
  <si>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</si>
  <si>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</si>
  <si>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</si>
  <si>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</si>
  <si>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</si>
  <si>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</si>
  <si>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</si>
  <si>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</si>
  <si>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</si>
  <si>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</si>
  <si>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</si>
  <si>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</si>
  <si>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</si>
  <si>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</si>
  <si>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</si>
  <si>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</si>
  <si>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</si>
  <si>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</si>
  <si>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</si>
  <si>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</si>
  <si>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</si>
  <si>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</si>
  <si>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</si>
  <si>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</si>
  <si>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</si>
  <si>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</si>
  <si>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</si>
  <si>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</si>
  <si>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</si>
  <si>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</si>
  <si>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</si>
  <si>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</si>
  <si>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8月16日-19日</t>
    <phoneticPr fontId="12" type="noConversion"/>
  </si>
  <si>
    <t>8月16日-17日</t>
    <phoneticPr fontId="12" type="noConversion"/>
  </si>
  <si>
    <t>8月18日-19日</t>
    <phoneticPr fontId="12" type="noConversion"/>
  </si>
  <si>
    <t xml:space="preserve">KMJB-180817-YUX292	</t>
    <phoneticPr fontId="12" type="noConversion"/>
  </si>
  <si>
    <t>马丽娜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</si>
</sst>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4C6083C-40AA-434E-89D3-521B7556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F5E2217-FBE6-4B88-87A2-BDAD318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0FF0-D9A2-40AB-9357-1511A822AE56}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5"/>
      <c r="J2" s="45"/>
      <c r="K2" s="45"/>
      <c r="L2" s="45"/>
    </row>
    <row r="4" spans="1:12" ht="21" customHeight="1" x14ac:dyDescent="0.15">
      <c r="H4" s="86" t="s">
        <v>1</v>
      </c>
      <c r="I4" s="86"/>
      <c r="J4" s="86" t="s">
        <v>2</v>
      </c>
    </row>
    <row r="5" spans="1:12" ht="21" customHeight="1" x14ac:dyDescent="0.15">
      <c r="H5" s="87"/>
      <c r="I5" s="87"/>
      <c r="J5" s="87"/>
    </row>
    <row r="6" spans="1:12" ht="21" customHeight="1" x14ac:dyDescent="0.15">
      <c r="A6" s="70" t="s">
        <v>3</v>
      </c>
      <c r="B6" s="75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75" t="s">
        <v>7</v>
      </c>
    </row>
    <row r="7" spans="1:12" ht="21" customHeight="1" x14ac:dyDescent="0.15">
      <c r="A7" s="70"/>
      <c r="B7" s="75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75"/>
    </row>
    <row r="8" spans="1:12" ht="21" customHeight="1" x14ac:dyDescent="0.15">
      <c r="A8" s="71">
        <v>1</v>
      </c>
      <c r="B8" s="65" t="s">
        <v>15</v>
      </c>
      <c r="C8" s="76">
        <v>0</v>
      </c>
      <c r="D8" s="79"/>
      <c r="E8" s="7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80" t="s">
        <v>16</v>
      </c>
    </row>
    <row r="9" spans="1:12" ht="21" customHeight="1" x14ac:dyDescent="0.15">
      <c r="A9" s="71"/>
      <c r="B9" s="65"/>
      <c r="C9" s="76"/>
      <c r="D9" s="79"/>
      <c r="E9" s="76"/>
      <c r="F9" s="38">
        <v>0</v>
      </c>
      <c r="G9" s="38">
        <v>0</v>
      </c>
      <c r="H9" s="38">
        <f t="shared" si="0"/>
        <v>0</v>
      </c>
      <c r="I9" s="46"/>
      <c r="J9" s="81"/>
    </row>
    <row r="10" spans="1:12" ht="21" customHeight="1" x14ac:dyDescent="0.15">
      <c r="A10" s="71"/>
      <c r="B10" s="65"/>
      <c r="C10" s="76"/>
      <c r="D10" s="79"/>
      <c r="E10" s="76"/>
      <c r="F10" s="38">
        <v>0</v>
      </c>
      <c r="G10" s="38">
        <v>0</v>
      </c>
      <c r="H10" s="38">
        <f t="shared" si="0"/>
        <v>0</v>
      </c>
      <c r="I10" s="46"/>
      <c r="J10" s="81"/>
    </row>
    <row r="11" spans="1:12" ht="21" customHeight="1" x14ac:dyDescent="0.15">
      <c r="A11" s="71"/>
      <c r="B11" s="65"/>
      <c r="C11" s="76"/>
      <c r="D11" s="79"/>
      <c r="E11" s="76"/>
      <c r="F11" s="38">
        <v>0</v>
      </c>
      <c r="G11" s="38">
        <v>0</v>
      </c>
      <c r="H11" s="38">
        <f t="shared" si="0"/>
        <v>0</v>
      </c>
      <c r="I11" s="46"/>
      <c r="J11" s="81"/>
    </row>
    <row r="12" spans="1:12" ht="21" customHeight="1" x14ac:dyDescent="0.15">
      <c r="A12" s="71"/>
      <c r="B12" s="65"/>
      <c r="C12" s="76"/>
      <c r="D12" s="79"/>
      <c r="E12" s="76"/>
      <c r="F12" s="38">
        <v>0</v>
      </c>
      <c r="G12" s="38">
        <v>0</v>
      </c>
      <c r="H12" s="38">
        <f t="shared" si="0"/>
        <v>0</v>
      </c>
      <c r="I12" s="46"/>
      <c r="J12" s="81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82"/>
    </row>
    <row r="14" spans="1:12" ht="21" customHeight="1" x14ac:dyDescent="0.15">
      <c r="A14" s="72">
        <v>2</v>
      </c>
      <c r="B14" s="66" t="s">
        <v>18</v>
      </c>
      <c r="C14" s="77">
        <v>0</v>
      </c>
      <c r="D14" s="72"/>
      <c r="E14" s="77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80" t="s">
        <v>19</v>
      </c>
    </row>
    <row r="15" spans="1:12" ht="21" customHeight="1" x14ac:dyDescent="0.15">
      <c r="A15" s="73"/>
      <c r="B15" s="67"/>
      <c r="C15" s="78"/>
      <c r="D15" s="73"/>
      <c r="E15" s="78"/>
      <c r="F15" s="38">
        <v>0</v>
      </c>
      <c r="G15" s="38">
        <v>0</v>
      </c>
      <c r="H15" s="38">
        <f t="shared" ref="H15" si="3">F15+G15</f>
        <v>0</v>
      </c>
      <c r="I15" s="46"/>
      <c r="J15" s="81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82"/>
    </row>
    <row r="17" spans="1:10" ht="21" customHeight="1" x14ac:dyDescent="0.15">
      <c r="A17" s="71">
        <v>3</v>
      </c>
      <c r="B17" s="65" t="s">
        <v>21</v>
      </c>
      <c r="C17" s="76">
        <v>0</v>
      </c>
      <c r="D17" s="79"/>
      <c r="E17" s="76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88" t="s">
        <v>23</v>
      </c>
    </row>
    <row r="18" spans="1:10" ht="21" customHeight="1" x14ac:dyDescent="0.15">
      <c r="A18" s="71"/>
      <c r="B18" s="65"/>
      <c r="C18" s="76"/>
      <c r="D18" s="79"/>
      <c r="E18" s="76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89"/>
    </row>
    <row r="19" spans="1:10" ht="21" customHeight="1" x14ac:dyDescent="0.15">
      <c r="A19" s="71"/>
      <c r="B19" s="65"/>
      <c r="C19" s="76"/>
      <c r="D19" s="79"/>
      <c r="E19" s="76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89"/>
    </row>
    <row r="20" spans="1:10" ht="21" customHeight="1" x14ac:dyDescent="0.15">
      <c r="A20" s="71"/>
      <c r="B20" s="65"/>
      <c r="C20" s="76"/>
      <c r="D20" s="79"/>
      <c r="E20" s="76"/>
      <c r="F20" s="38">
        <v>0</v>
      </c>
      <c r="G20" s="38">
        <v>0</v>
      </c>
      <c r="H20" s="38">
        <f t="shared" si="0"/>
        <v>0</v>
      </c>
      <c r="I20" s="46"/>
      <c r="J20" s="89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90"/>
    </row>
    <row r="22" spans="1:10" ht="21" customHeight="1" x14ac:dyDescent="0.15">
      <c r="A22" s="71">
        <v>4</v>
      </c>
      <c r="B22" s="65" t="s">
        <v>27</v>
      </c>
      <c r="C22" s="76">
        <v>0</v>
      </c>
      <c r="D22" s="79"/>
      <c r="E22" s="76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88" t="s">
        <v>28</v>
      </c>
    </row>
    <row r="23" spans="1:10" ht="21" customHeight="1" x14ac:dyDescent="0.15">
      <c r="A23" s="71"/>
      <c r="B23" s="65"/>
      <c r="C23" s="76"/>
      <c r="D23" s="79"/>
      <c r="E23" s="76"/>
      <c r="F23" s="38">
        <v>0</v>
      </c>
      <c r="G23" s="38">
        <v>0</v>
      </c>
      <c r="H23" s="38">
        <f t="shared" si="0"/>
        <v>0</v>
      </c>
      <c r="I23" s="46"/>
      <c r="J23" s="89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90"/>
    </row>
    <row r="25" spans="1:10" ht="21" customHeight="1" x14ac:dyDescent="0.15">
      <c r="A25" s="72">
        <v>5</v>
      </c>
      <c r="B25" s="66" t="s">
        <v>30</v>
      </c>
      <c r="C25" s="77">
        <v>0</v>
      </c>
      <c r="D25" s="72"/>
      <c r="E25" s="77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80" t="s">
        <v>31</v>
      </c>
    </row>
    <row r="26" spans="1:10" ht="21" customHeight="1" x14ac:dyDescent="0.15">
      <c r="A26" s="73"/>
      <c r="B26" s="67"/>
      <c r="C26" s="78"/>
      <c r="D26" s="73"/>
      <c r="E26" s="78"/>
      <c r="F26" s="38">
        <v>0</v>
      </c>
      <c r="G26" s="38">
        <v>0</v>
      </c>
      <c r="H26" s="38">
        <f t="shared" ref="H26" si="8">F26+G26</f>
        <v>0</v>
      </c>
      <c r="I26" s="46"/>
      <c r="J26" s="81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82"/>
    </row>
    <row r="28" spans="1:10" ht="21" customHeight="1" x14ac:dyDescent="0.15">
      <c r="A28" s="71">
        <v>6</v>
      </c>
      <c r="B28" s="65" t="s">
        <v>33</v>
      </c>
      <c r="C28" s="76">
        <v>0</v>
      </c>
      <c r="D28" s="79"/>
      <c r="E28" s="76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80" t="s">
        <v>34</v>
      </c>
    </row>
    <row r="29" spans="1:10" ht="21" customHeight="1" x14ac:dyDescent="0.15">
      <c r="A29" s="71"/>
      <c r="B29" s="65"/>
      <c r="C29" s="76"/>
      <c r="D29" s="79"/>
      <c r="E29" s="76"/>
      <c r="F29" s="38">
        <v>0</v>
      </c>
      <c r="G29" s="38">
        <v>0</v>
      </c>
      <c r="H29" s="38">
        <f t="shared" si="0"/>
        <v>0</v>
      </c>
      <c r="I29" s="46"/>
      <c r="J29" s="89"/>
    </row>
    <row r="30" spans="1:10" ht="21" customHeight="1" x14ac:dyDescent="0.15">
      <c r="A30" s="71"/>
      <c r="B30" s="65"/>
      <c r="C30" s="76"/>
      <c r="D30" s="79"/>
      <c r="E30" s="76"/>
      <c r="F30" s="38">
        <v>0</v>
      </c>
      <c r="G30" s="38">
        <v>0</v>
      </c>
      <c r="H30" s="38">
        <f t="shared" si="0"/>
        <v>0</v>
      </c>
      <c r="I30" s="46"/>
      <c r="J30" s="89"/>
    </row>
    <row r="31" spans="1:10" ht="21" customHeight="1" x14ac:dyDescent="0.15">
      <c r="A31" s="71"/>
      <c r="B31" s="65"/>
      <c r="C31" s="76"/>
      <c r="D31" s="79"/>
      <c r="E31" s="76"/>
      <c r="F31" s="38">
        <v>0</v>
      </c>
      <c r="G31" s="38">
        <v>0</v>
      </c>
      <c r="H31" s="38">
        <f t="shared" si="0"/>
        <v>0</v>
      </c>
      <c r="I31" s="46"/>
      <c r="J31" s="89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90"/>
    </row>
    <row r="33" spans="1:10" ht="21" customHeight="1" x14ac:dyDescent="0.15">
      <c r="A33" s="71">
        <v>7</v>
      </c>
      <c r="B33" s="65" t="s">
        <v>36</v>
      </c>
      <c r="C33" s="76">
        <v>0</v>
      </c>
      <c r="D33" s="79"/>
      <c r="E33" s="76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3"/>
    </row>
    <row r="34" spans="1:10" ht="21" customHeight="1" x14ac:dyDescent="0.15">
      <c r="A34" s="71"/>
      <c r="B34" s="65"/>
      <c r="C34" s="76"/>
      <c r="D34" s="79"/>
      <c r="E34" s="76"/>
      <c r="F34" s="38">
        <v>0</v>
      </c>
      <c r="G34" s="38">
        <v>0</v>
      </c>
      <c r="H34" s="38">
        <f t="shared" si="0"/>
        <v>0</v>
      </c>
      <c r="I34" s="46"/>
      <c r="J34" s="84"/>
    </row>
    <row r="35" spans="1:10" ht="21" customHeight="1" x14ac:dyDescent="0.15">
      <c r="A35" s="71"/>
      <c r="B35" s="65"/>
      <c r="C35" s="76"/>
      <c r="D35" s="79"/>
      <c r="E35" s="76"/>
      <c r="F35" s="38">
        <v>0</v>
      </c>
      <c r="G35" s="38">
        <v>0</v>
      </c>
      <c r="H35" s="38">
        <f t="shared" si="0"/>
        <v>0</v>
      </c>
      <c r="I35" s="46"/>
      <c r="J35" s="84"/>
    </row>
    <row r="36" spans="1:10" ht="21" customHeight="1" x14ac:dyDescent="0.15">
      <c r="A36" s="71"/>
      <c r="B36" s="65"/>
      <c r="C36" s="76"/>
      <c r="D36" s="79"/>
      <c r="E36" s="76"/>
      <c r="F36" s="38">
        <v>0</v>
      </c>
      <c r="G36" s="38">
        <v>0</v>
      </c>
      <c r="H36" s="38">
        <f t="shared" si="0"/>
        <v>0</v>
      </c>
      <c r="I36" s="46"/>
      <c r="J36" s="84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5"/>
    </row>
    <row r="38" spans="1:10" ht="21" customHeight="1" x14ac:dyDescent="0.15">
      <c r="A38" s="71">
        <v>8</v>
      </c>
      <c r="B38" s="65" t="s">
        <v>38</v>
      </c>
      <c r="C38" s="76">
        <v>0</v>
      </c>
      <c r="D38" s="79"/>
      <c r="E38" s="76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88" t="s">
        <v>39</v>
      </c>
    </row>
    <row r="39" spans="1:10" ht="21" customHeight="1" x14ac:dyDescent="0.15">
      <c r="A39" s="71"/>
      <c r="B39" s="65"/>
      <c r="C39" s="76"/>
      <c r="D39" s="79"/>
      <c r="E39" s="76"/>
      <c r="F39" s="38">
        <v>0</v>
      </c>
      <c r="G39" s="38">
        <v>0</v>
      </c>
      <c r="H39" s="38">
        <f t="shared" si="0"/>
        <v>0</v>
      </c>
      <c r="I39" s="46"/>
      <c r="J39" s="89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90"/>
    </row>
    <row r="41" spans="1:10" ht="21" customHeight="1" x14ac:dyDescent="0.15">
      <c r="A41" s="71">
        <v>9</v>
      </c>
      <c r="B41" s="65" t="s">
        <v>41</v>
      </c>
      <c r="C41" s="76">
        <v>0</v>
      </c>
      <c r="D41" s="79"/>
      <c r="E41" s="76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80" t="s">
        <v>42</v>
      </c>
    </row>
    <row r="42" spans="1:10" ht="21" customHeight="1" x14ac:dyDescent="0.15">
      <c r="A42" s="71"/>
      <c r="B42" s="65"/>
      <c r="C42" s="76"/>
      <c r="D42" s="79"/>
      <c r="E42" s="76"/>
      <c r="F42" s="38">
        <v>0</v>
      </c>
      <c r="G42" s="38">
        <v>0</v>
      </c>
      <c r="H42" s="38">
        <f t="shared" si="0"/>
        <v>0</v>
      </c>
      <c r="I42" s="46"/>
      <c r="J42" s="81"/>
    </row>
    <row r="43" spans="1:10" ht="21" customHeight="1" x14ac:dyDescent="0.15">
      <c r="A43" s="71"/>
      <c r="B43" s="65"/>
      <c r="C43" s="76"/>
      <c r="D43" s="79"/>
      <c r="E43" s="76"/>
      <c r="F43" s="38">
        <v>0</v>
      </c>
      <c r="G43" s="38">
        <v>0</v>
      </c>
      <c r="H43" s="38">
        <f t="shared" si="0"/>
        <v>0</v>
      </c>
      <c r="I43" s="46"/>
      <c r="J43" s="81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82"/>
    </row>
    <row r="45" spans="1:10" ht="21" customHeight="1" x14ac:dyDescent="0.15">
      <c r="A45" s="72">
        <v>10</v>
      </c>
      <c r="B45" s="65" t="s">
        <v>44</v>
      </c>
      <c r="C45" s="76">
        <v>0</v>
      </c>
      <c r="D45" s="79"/>
      <c r="E45" s="76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83"/>
    </row>
    <row r="46" spans="1:10" ht="21" customHeight="1" x14ac:dyDescent="0.15">
      <c r="A46" s="74"/>
      <c r="B46" s="65"/>
      <c r="C46" s="76"/>
      <c r="D46" s="79"/>
      <c r="E46" s="76"/>
      <c r="F46" s="38">
        <v>0</v>
      </c>
      <c r="G46" s="38">
        <v>0</v>
      </c>
      <c r="H46" s="38">
        <f t="shared" ref="H46:H51" si="19">F46+G46</f>
        <v>0</v>
      </c>
      <c r="I46" s="46"/>
      <c r="J46" s="84"/>
    </row>
    <row r="47" spans="1:10" ht="21" customHeight="1" x14ac:dyDescent="0.15">
      <c r="A47" s="74"/>
      <c r="B47" s="65"/>
      <c r="C47" s="76"/>
      <c r="D47" s="79"/>
      <c r="E47" s="76"/>
      <c r="F47" s="38">
        <v>0</v>
      </c>
      <c r="G47" s="38">
        <v>0</v>
      </c>
      <c r="H47" s="38">
        <f t="shared" si="19"/>
        <v>0</v>
      </c>
      <c r="I47" s="46"/>
      <c r="J47" s="84"/>
    </row>
    <row r="48" spans="1:10" ht="21" customHeight="1" x14ac:dyDescent="0.15">
      <c r="A48" s="74"/>
      <c r="B48" s="65"/>
      <c r="C48" s="76"/>
      <c r="D48" s="79"/>
      <c r="E48" s="76"/>
      <c r="F48" s="38">
        <v>0</v>
      </c>
      <c r="G48" s="38">
        <v>0</v>
      </c>
      <c r="H48" s="38">
        <f t="shared" si="19"/>
        <v>0</v>
      </c>
      <c r="I48" s="46"/>
      <c r="J48" s="84"/>
    </row>
    <row r="49" spans="1:10" ht="21" customHeight="1" x14ac:dyDescent="0.15">
      <c r="A49" s="74"/>
      <c r="B49" s="65"/>
      <c r="C49" s="76"/>
      <c r="D49" s="79"/>
      <c r="E49" s="76"/>
      <c r="F49" s="38">
        <v>0</v>
      </c>
      <c r="G49" s="38">
        <v>0</v>
      </c>
      <c r="H49" s="38">
        <f t="shared" si="19"/>
        <v>0</v>
      </c>
      <c r="I49" s="46"/>
      <c r="J49" s="84"/>
    </row>
    <row r="50" spans="1:10" ht="21" customHeight="1" x14ac:dyDescent="0.15">
      <c r="A50" s="74"/>
      <c r="B50" s="65"/>
      <c r="C50" s="76"/>
      <c r="D50" s="79"/>
      <c r="E50" s="76"/>
      <c r="F50" s="38">
        <v>0</v>
      </c>
      <c r="G50" s="38">
        <v>0</v>
      </c>
      <c r="H50" s="38">
        <f t="shared" si="19"/>
        <v>0</v>
      </c>
      <c r="I50" s="46"/>
      <c r="J50" s="84"/>
    </row>
    <row r="51" spans="1:10" ht="21" customHeight="1" x14ac:dyDescent="0.15">
      <c r="A51" s="73"/>
      <c r="B51" s="65"/>
      <c r="C51" s="76"/>
      <c r="D51" s="79"/>
      <c r="E51" s="76"/>
      <c r="F51" s="38">
        <v>0</v>
      </c>
      <c r="G51" s="38">
        <v>0</v>
      </c>
      <c r="H51" s="38">
        <f t="shared" si="19"/>
        <v>0</v>
      </c>
      <c r="I51" s="46"/>
      <c r="J51" s="84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85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62" t="s">
        <v>47</v>
      </c>
      <c r="B57" s="63"/>
      <c r="C57" s="64" t="s">
        <v>48</v>
      </c>
      <c r="D57" s="64"/>
      <c r="E57" s="64" t="s">
        <v>49</v>
      </c>
      <c r="F57" s="64"/>
      <c r="G57" s="64" t="s">
        <v>50</v>
      </c>
      <c r="H57" s="64"/>
      <c r="I57" s="49" t="s">
        <v>51</v>
      </c>
    </row>
    <row r="58" spans="1:10" ht="21" customHeight="1" x14ac:dyDescent="0.15">
      <c r="A58" s="68">
        <f>E53</f>
        <v>0</v>
      </c>
      <c r="B58" s="69"/>
      <c r="C58" s="69">
        <f>H53</f>
        <v>12606.29</v>
      </c>
      <c r="D58" s="69"/>
      <c r="E58" s="69">
        <f>F53</f>
        <v>12606.29</v>
      </c>
      <c r="F58" s="69"/>
      <c r="G58" s="69">
        <f>G53</f>
        <v>0</v>
      </c>
      <c r="H58" s="69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5" workbookViewId="0">
      <selection activeCell="I37" sqref="I37:J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14" t="s">
        <v>67</v>
      </c>
      <c r="E10" s="100" t="s">
        <v>68</v>
      </c>
      <c r="F10" s="101"/>
      <c r="G10" s="16" t="s">
        <v>69</v>
      </c>
      <c r="H10" s="15" t="s">
        <v>70</v>
      </c>
      <c r="I10" s="100" t="s">
        <v>71</v>
      </c>
      <c r="J10" s="101"/>
      <c r="K10" s="16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17">
        <v>0</v>
      </c>
      <c r="H11" s="1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17">
        <v>0</v>
      </c>
      <c r="H12" s="1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17">
        <v>0</v>
      </c>
      <c r="H13" s="1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17">
        <v>0</v>
      </c>
      <c r="H14" s="1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17">
        <v>0</v>
      </c>
      <c r="H15" s="1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17">
        <v>0</v>
      </c>
      <c r="H16" s="1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17">
        <v>0</v>
      </c>
      <c r="H17" s="1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16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112" t="s">
        <v>92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2" t="s">
        <v>87</v>
      </c>
      <c r="H33" s="52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2">
        <v>100</v>
      </c>
      <c r="H34" s="52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2">
        <v>200</v>
      </c>
      <c r="H35" s="52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2"/>
      <c r="H36" s="52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9C7A-7A94-4743-8A77-1BA3A94882E2}">
  <dimension ref="A1:K38"/>
  <sheetViews>
    <sheetView topLeftCell="A25" workbookViewId="0">
      <selection activeCell="L37" sqref="L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90</v>
      </c>
      <c r="G28" s="91"/>
      <c r="H28" s="5" t="s">
        <v>59</v>
      </c>
      <c r="I28" s="4"/>
      <c r="J28" s="91" t="s">
        <v>91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0470-A541-493C-95CB-ED0D3DC520FA}">
  <dimension ref="A1:K38"/>
  <sheetViews>
    <sheetView tabSelected="1" topLeftCell="A25" workbookViewId="0">
      <selection activeCell="K36" sqref="K3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9" t="s">
        <v>56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91" t="s">
        <v>58</v>
      </c>
      <c r="G5" s="91"/>
      <c r="H5" s="5" t="s">
        <v>59</v>
      </c>
      <c r="I5" s="4"/>
      <c r="J5" s="91" t="s">
        <v>60</v>
      </c>
      <c r="K5" s="92"/>
    </row>
    <row r="6" spans="2:11" ht="20.100000000000001" customHeight="1" x14ac:dyDescent="0.15">
      <c r="B6" s="6"/>
      <c r="C6" s="7"/>
      <c r="D6" s="8" t="s">
        <v>61</v>
      </c>
      <c r="E6" s="8"/>
      <c r="F6" s="93" t="s">
        <v>62</v>
      </c>
      <c r="G6" s="93"/>
      <c r="H6" s="8" t="s">
        <v>63</v>
      </c>
      <c r="I6" s="7"/>
      <c r="J6" s="93" t="s">
        <v>95</v>
      </c>
      <c r="K6" s="94"/>
    </row>
    <row r="7" spans="2:11" ht="20.100000000000001" customHeight="1" x14ac:dyDescent="0.15">
      <c r="B7" s="6"/>
      <c r="C7" s="7"/>
      <c r="D7" s="8" t="s">
        <v>64</v>
      </c>
      <c r="E7" s="8"/>
      <c r="F7" s="95">
        <v>43071</v>
      </c>
      <c r="G7" s="93"/>
      <c r="H7" s="8" t="s">
        <v>65</v>
      </c>
      <c r="I7" s="21"/>
      <c r="J7" s="95">
        <v>43093</v>
      </c>
      <c r="K7" s="94"/>
    </row>
    <row r="8" spans="2:11" ht="20.100000000000001" customHeight="1" x14ac:dyDescent="0.15">
      <c r="B8" s="9"/>
      <c r="C8" s="10"/>
      <c r="D8" s="11"/>
      <c r="E8" s="11"/>
      <c r="F8" s="56"/>
      <c r="G8" s="56"/>
      <c r="H8" s="11" t="s">
        <v>66</v>
      </c>
      <c r="I8" s="22"/>
      <c r="J8" s="96" t="s">
        <v>89</v>
      </c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8" t="s">
        <v>3</v>
      </c>
      <c r="C10" s="99"/>
      <c r="D10" s="54" t="s">
        <v>67</v>
      </c>
      <c r="E10" s="100" t="s">
        <v>68</v>
      </c>
      <c r="F10" s="101"/>
      <c r="G10" s="58" t="s">
        <v>69</v>
      </c>
      <c r="H10" s="55" t="s">
        <v>70</v>
      </c>
      <c r="I10" s="100" t="s">
        <v>71</v>
      </c>
      <c r="J10" s="101"/>
      <c r="K10" s="58" t="s">
        <v>72</v>
      </c>
    </row>
    <row r="11" spans="2:11" ht="20.100000000000001" customHeight="1" x14ac:dyDescent="0.15">
      <c r="B11" s="102">
        <v>1</v>
      </c>
      <c r="C11" s="103"/>
      <c r="D11" s="115" t="s">
        <v>73</v>
      </c>
      <c r="E11" s="102" t="s">
        <v>74</v>
      </c>
      <c r="F11" s="103"/>
      <c r="G11" s="57">
        <v>0</v>
      </c>
      <c r="H11" s="57"/>
      <c r="I11" s="104"/>
      <c r="J11" s="105"/>
      <c r="K11" s="23" t="s">
        <v>75</v>
      </c>
    </row>
    <row r="12" spans="2:11" ht="20.100000000000001" customHeight="1" x14ac:dyDescent="0.15">
      <c r="B12" s="102">
        <v>2</v>
      </c>
      <c r="C12" s="103"/>
      <c r="D12" s="116"/>
      <c r="E12" s="106" t="s">
        <v>76</v>
      </c>
      <c r="F12" s="106"/>
      <c r="G12" s="57">
        <v>0</v>
      </c>
      <c r="H12" s="57">
        <v>44.76</v>
      </c>
      <c r="I12" s="104"/>
      <c r="J12" s="105"/>
      <c r="K12" s="23" t="s">
        <v>77</v>
      </c>
    </row>
    <row r="13" spans="2:11" ht="20.100000000000001" customHeight="1" x14ac:dyDescent="0.15">
      <c r="B13" s="102">
        <v>3</v>
      </c>
      <c r="C13" s="103"/>
      <c r="D13" s="116"/>
      <c r="E13" s="102" t="s">
        <v>78</v>
      </c>
      <c r="F13" s="103"/>
      <c r="G13" s="57">
        <v>0</v>
      </c>
      <c r="H13" s="57"/>
      <c r="I13" s="104"/>
      <c r="J13" s="105"/>
      <c r="K13" s="23" t="s">
        <v>75</v>
      </c>
    </row>
    <row r="14" spans="2:11" ht="20.100000000000001" customHeight="1" x14ac:dyDescent="0.15">
      <c r="B14" s="102">
        <v>4</v>
      </c>
      <c r="C14" s="103"/>
      <c r="D14" s="116"/>
      <c r="E14" s="102" t="s">
        <v>24</v>
      </c>
      <c r="F14" s="103"/>
      <c r="G14" s="57">
        <v>0</v>
      </c>
      <c r="H14" s="57"/>
      <c r="I14" s="104"/>
      <c r="J14" s="105"/>
      <c r="K14" s="23" t="s">
        <v>79</v>
      </c>
    </row>
    <row r="15" spans="2:11" ht="20.100000000000001" customHeight="1" x14ac:dyDescent="0.15">
      <c r="B15" s="102">
        <v>5</v>
      </c>
      <c r="C15" s="103"/>
      <c r="D15" s="115" t="s">
        <v>44</v>
      </c>
      <c r="E15" s="106"/>
      <c r="F15" s="106"/>
      <c r="G15" s="57">
        <v>0</v>
      </c>
      <c r="H15" s="57"/>
      <c r="I15" s="104"/>
      <c r="J15" s="105"/>
      <c r="K15" s="23"/>
    </row>
    <row r="16" spans="2:11" ht="20.100000000000001" customHeight="1" x14ac:dyDescent="0.15">
      <c r="B16" s="102">
        <v>6</v>
      </c>
      <c r="C16" s="103"/>
      <c r="D16" s="116"/>
      <c r="E16" s="106"/>
      <c r="F16" s="106"/>
      <c r="G16" s="57">
        <v>0</v>
      </c>
      <c r="H16" s="57"/>
      <c r="I16" s="104"/>
      <c r="J16" s="105"/>
      <c r="K16" s="23"/>
    </row>
    <row r="17" spans="1:11" ht="20.100000000000001" customHeight="1" x14ac:dyDescent="0.15">
      <c r="B17" s="102">
        <v>7</v>
      </c>
      <c r="C17" s="103"/>
      <c r="D17" s="117"/>
      <c r="E17" s="106"/>
      <c r="F17" s="106"/>
      <c r="G17" s="57">
        <v>0</v>
      </c>
      <c r="H17" s="57"/>
      <c r="I17" s="104"/>
      <c r="J17" s="105"/>
      <c r="K17" s="23"/>
    </row>
    <row r="18" spans="1:11" ht="20.100000000000001" customHeight="1" x14ac:dyDescent="0.15">
      <c r="B18" s="100" t="s">
        <v>46</v>
      </c>
      <c r="C18" s="107"/>
      <c r="D18" s="107"/>
      <c r="E18" s="107"/>
      <c r="F18" s="101"/>
      <c r="G18" s="18">
        <f>SUM(G11:G17)</f>
        <v>0</v>
      </c>
      <c r="H18" s="18">
        <f>SUM(H11:H17)</f>
        <v>44.76</v>
      </c>
      <c r="I18" s="108">
        <f>SUM(I11:J17)</f>
        <v>0</v>
      </c>
      <c r="J18" s="109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0" t="s">
        <v>70</v>
      </c>
      <c r="C20" s="110"/>
      <c r="D20" s="110"/>
      <c r="E20" s="110"/>
      <c r="F20" s="110"/>
      <c r="G20" s="110" t="s">
        <v>80</v>
      </c>
      <c r="H20" s="110"/>
      <c r="I20" s="110"/>
      <c r="J20" s="110"/>
      <c r="K20" s="58" t="s">
        <v>81</v>
      </c>
    </row>
    <row r="21" spans="1:11" ht="20.100000000000001" customHeight="1" x14ac:dyDescent="0.15">
      <c r="B21" s="111">
        <f>H18</f>
        <v>44.76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5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00000000000001" customHeight="1" x14ac:dyDescent="0.15">
      <c r="B28" s="3"/>
      <c r="C28" s="4"/>
      <c r="D28" s="5" t="s">
        <v>57</v>
      </c>
      <c r="E28" s="5"/>
      <c r="F28" s="91" t="s">
        <v>100</v>
      </c>
      <c r="G28" s="91"/>
      <c r="H28" s="5" t="s">
        <v>59</v>
      </c>
      <c r="I28" s="4"/>
      <c r="J28" s="112" t="s">
        <v>93</v>
      </c>
      <c r="K28" s="92"/>
    </row>
    <row r="29" spans="1:11" ht="20.100000000000001" customHeight="1" x14ac:dyDescent="0.15">
      <c r="B29" s="6"/>
      <c r="C29" s="7"/>
      <c r="D29" s="8" t="s">
        <v>61</v>
      </c>
      <c r="E29" s="8"/>
      <c r="F29" s="93" t="s">
        <v>94</v>
      </c>
      <c r="G29" s="93"/>
      <c r="H29" s="8" t="s">
        <v>63</v>
      </c>
      <c r="I29" s="7"/>
      <c r="J29" s="93" t="str">
        <f>J6</f>
        <v>2部B组</v>
      </c>
      <c r="K29" s="94"/>
    </row>
    <row r="30" spans="1:11" ht="20.100000000000001" customHeight="1" x14ac:dyDescent="0.15">
      <c r="B30" s="6"/>
      <c r="C30" s="7"/>
      <c r="D30" s="8" t="s">
        <v>64</v>
      </c>
      <c r="E30" s="8"/>
      <c r="F30" s="113" t="s">
        <v>96</v>
      </c>
      <c r="G30" s="113"/>
      <c r="H30" s="29" t="s">
        <v>65</v>
      </c>
      <c r="I30" s="30"/>
      <c r="J30" s="95">
        <v>43332</v>
      </c>
      <c r="K30" s="114"/>
    </row>
    <row r="31" spans="1:11" ht="20.100000000000001" customHeight="1" x14ac:dyDescent="0.15">
      <c r="B31" s="9"/>
      <c r="C31" s="10"/>
      <c r="D31" s="11"/>
      <c r="E31" s="11"/>
      <c r="F31" s="56"/>
      <c r="G31" s="56"/>
      <c r="H31" s="11" t="s">
        <v>66</v>
      </c>
      <c r="I31" s="22"/>
      <c r="J31" s="119" t="s">
        <v>99</v>
      </c>
      <c r="K31" s="97"/>
    </row>
    <row r="32" spans="1:11" ht="20.100000000000001" customHeight="1" x14ac:dyDescent="0.15"/>
    <row r="33" spans="2:11" ht="20.100000000000001" customHeight="1" x14ac:dyDescent="0.15">
      <c r="B33" s="106"/>
      <c r="C33" s="106"/>
      <c r="D33" s="19" t="s">
        <v>85</v>
      </c>
      <c r="E33" s="106" t="s">
        <v>86</v>
      </c>
      <c r="F33" s="106"/>
      <c r="G33" s="57" t="s">
        <v>87</v>
      </c>
      <c r="H33" s="57" t="s">
        <v>88</v>
      </c>
      <c r="I33" s="120" t="s">
        <v>46</v>
      </c>
      <c r="J33" s="120"/>
      <c r="K33" s="27" t="s">
        <v>72</v>
      </c>
    </row>
    <row r="34" spans="2:11" ht="20.100000000000001" customHeight="1" x14ac:dyDescent="0.15">
      <c r="B34" s="106">
        <v>1</v>
      </c>
      <c r="C34" s="106"/>
      <c r="D34" s="53" t="s">
        <v>94</v>
      </c>
      <c r="E34" s="118" t="s">
        <v>97</v>
      </c>
      <c r="F34" s="106"/>
      <c r="G34" s="57">
        <v>100</v>
      </c>
      <c r="H34" s="57">
        <v>2</v>
      </c>
      <c r="I34" s="104">
        <f>G34*H34</f>
        <v>200</v>
      </c>
      <c r="J34" s="105"/>
      <c r="K34" s="28"/>
    </row>
    <row r="35" spans="2:11" ht="20.100000000000001" customHeight="1" x14ac:dyDescent="0.15">
      <c r="B35" s="106">
        <v>2</v>
      </c>
      <c r="C35" s="106"/>
      <c r="D35" s="53" t="s">
        <v>94</v>
      </c>
      <c r="E35" s="118" t="s">
        <v>98</v>
      </c>
      <c r="F35" s="106"/>
      <c r="G35" s="57">
        <v>200</v>
      </c>
      <c r="H35" s="57">
        <v>2</v>
      </c>
      <c r="I35" s="104">
        <f>G35*H35</f>
        <v>400</v>
      </c>
      <c r="J35" s="105"/>
      <c r="K35" s="28"/>
    </row>
    <row r="36" spans="2:11" ht="20.100000000000001" customHeight="1" x14ac:dyDescent="0.15">
      <c r="B36" s="106">
        <v>3</v>
      </c>
      <c r="C36" s="106"/>
      <c r="D36" s="53"/>
      <c r="E36" s="118"/>
      <c r="F36" s="106"/>
      <c r="G36" s="57"/>
      <c r="H36" s="57"/>
      <c r="I36" s="104"/>
      <c r="J36" s="105"/>
      <c r="K36" s="28"/>
    </row>
    <row r="37" spans="2:11" ht="20.100000000000001" customHeight="1" x14ac:dyDescent="0.15">
      <c r="B37" s="100" t="s">
        <v>46</v>
      </c>
      <c r="C37" s="107"/>
      <c r="D37" s="107"/>
      <c r="E37" s="107"/>
      <c r="F37" s="101"/>
      <c r="G37" s="18"/>
      <c r="H37" s="18">
        <f>SUM(H19:H36)</f>
        <v>4</v>
      </c>
      <c r="I37" s="108">
        <f>SUM(I34:J36)</f>
        <v>600</v>
      </c>
      <c r="J37" s="109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Sheet2</vt:lpstr>
      <vt:lpstr>员工报销明细</vt:lpstr>
      <vt:lpstr>员工差旅明细</vt:lpstr>
      <vt:lpstr>海燕</vt:lpstr>
      <vt:lpstr>马丽娜</vt:lpstr>
      <vt:lpstr>海燕!Print_Area</vt:lpstr>
      <vt:lpstr>马丽娜!Print_Area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