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3BCD3729-B3FA-4E0F-90FF-EAAE7D5270B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<sst xmlns="http://schemas.openxmlformats.org/spreadsheetml/2006/main" count="54" uniqueCount="54">
  <si>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</si>
  <si>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</si>
  <si>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</si>
  <si>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</si>
  <si>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</si>
  <si>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</si>
  <si>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</si>
  <si>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</si>
  <si>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</si>
  <si>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</si>
  <si>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</si>
  <si>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</si>
  <si>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</si>
  <si>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</si>
  <si>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</si>
  <si>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</si>
  <si>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</si>
  <si>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</si>
  <si>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</si>
  <si>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</si>
  <si>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</si>
  <si>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</si>
  <si>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</si>
  <si>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</si>
  <si>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</si>
  <si>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</si>
  <si>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</si>
  <si>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</si>
  <si>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</si>
  <si>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</si>
  <si>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</si>
  <si>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</si>
  <si>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</si>
  <si>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</si>
  <si>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</si>
  <si>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</si>
  <si>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</si>
  <si>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</si>
  <si>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</si>
  <si>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</si>
  <si>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</si>
  <si>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</si>
  <si>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</si>
  <si>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</si>
  <si>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</si>
  <si>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</si>
  <si>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</si>
  <si>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</si>
  <si>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</si>
  <si>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</si>
  <si>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</si>
  <si>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</si>
  <si>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</si>
  <si>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杭州外出用餐车费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</si>
</sst>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J44" sqref="J44:J5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1100</v>
      </c>
      <c r="G44" s="8">
        <v>0</v>
      </c>
      <c r="H44" s="8">
        <f t="shared" ref="H44:H49" si="10">F44+G44</f>
        <v>1100</v>
      </c>
      <c r="I44" s="61" t="s">
        <v>53</v>
      </c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1100</v>
      </c>
      <c r="G50" s="11">
        <f>SUM(G44:G48)</f>
        <v>0</v>
      </c>
      <c r="H50" s="11">
        <f>SUM(H44:H48)</f>
        <v>1100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1100</v>
      </c>
      <c r="G51" s="11">
        <f t="shared" si="12"/>
        <v>0</v>
      </c>
      <c r="H51" s="11">
        <f t="shared" si="12"/>
        <v>1100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1100</v>
      </c>
      <c r="D56" s="51"/>
      <c r="E56" s="51">
        <f>F51</f>
        <v>1100</v>
      </c>
      <c r="F56" s="51"/>
      <c r="G56" s="51">
        <f>G51</f>
        <v>0</v>
      </c>
      <c r="H56" s="51"/>
      <c r="I56" s="19">
        <f>A56-C56</f>
        <v>-1100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2023-03-06T08:22:02Z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