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<sst xmlns="http://schemas.openxmlformats.org/spreadsheetml/2006/main" count="107" uniqueCount="86">
  <si>
    <t>【借款报销单】</t>
  </si>
  <si>
    <t>团号：HMQA-180928-BAK711</t>
  </si>
  <si>
    <t>会议日期：2018-9-28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</si>
  <si>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</si>
  <si>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</si>
  <si>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</si>
  <si>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</si>
  <si>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</si>
  <si>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</si>
  <si>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</si>
  <si>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</si>
  <si>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</si>
  <si>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</si>
  <si>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</si>
  <si>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</si>
  <si>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</si>
  <si>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</si>
  <si>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</si>
  <si>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</si>
  <si>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</si>
  <si>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</si>
  <si>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</si>
  <si>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</si>
  <si>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</si>
  <si>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</si>
  <si>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</si>
  <si>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</si>
  <si>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</si>
  <si>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</si>
  <si>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</si>
  <si>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</si>
  <si>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</si>
  <si>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</si>
  <si>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</si>
  <si>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</si>
  <si>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</si>
  <si>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</si>
  <si>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</si>
  <si>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</si>
  <si>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</si>
  <si>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</si>
  <si>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</si>
  <si>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地接费报销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</si>
  <si>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</si>
  <si>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</si>
  <si>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</si>
  <si>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</si>
  <si>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</si>
  <si>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</si>
  <si>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</si>
  <si>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</si>
  <si>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林皓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</si>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</sst>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#,##0.00_);[Red]\(#,##0.00\)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1" borderId="21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3" fillId="10" borderId="19" applyNumberFormat="0" applyAlignment="0" applyProtection="0">
      <alignment vertical="center"/>
    </xf>
    <xf numFmtId="0" fontId="11" fillId="10" borderId="17" applyNumberFormat="0" applyAlignment="0" applyProtection="0">
      <alignment vertical="center"/>
    </xf>
    <xf numFmtId="0" fontId="26" fillId="24" borderId="23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4920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" workbookViewId="0">
      <selection activeCell="J14" sqref="J14:J16"/>
    </sheetView>
  </sheetViews>
  <sheetFormatPr defaultColWidth="9" defaultRowHeight="21" customHeight="1"/>
  <cols>
    <col min="1" max="1" width="9" style="51"/>
    <col min="2" max="2" width="16.7522123893805" customWidth="1"/>
    <col min="3" max="3" width="12.3716814159292" style="52" customWidth="1"/>
    <col min="5" max="5" width="12.8761061946903" customWidth="1"/>
    <col min="6" max="6" width="12.6283185840708" customWidth="1"/>
    <col min="8" max="8" width="11.5044247787611" customWidth="1"/>
    <col min="9" max="9" width="24.8761061946903" customWidth="1"/>
    <col min="10" max="10" width="39.504424778761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>
        <v>1</v>
      </c>
      <c r="E22" s="63">
        <f t="shared" si="2"/>
        <v>0</v>
      </c>
      <c r="F22" s="63"/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1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>
        <v>1</v>
      </c>
      <c r="E25" s="70">
        <f t="shared" si="2"/>
        <v>0</v>
      </c>
      <c r="F25" s="63"/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1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4600</v>
      </c>
      <c r="G45" s="63">
        <v>0</v>
      </c>
      <c r="H45" s="63">
        <f t="shared" si="0"/>
        <v>4600</v>
      </c>
      <c r="I45" s="84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4600</v>
      </c>
      <c r="G52" s="67">
        <f t="shared" ref="G52:H52" si="21">SUM(G45:G51)</f>
        <v>0</v>
      </c>
      <c r="H52" s="67">
        <f t="shared" si="21"/>
        <v>4600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2</v>
      </c>
      <c r="E53" s="67">
        <f t="shared" si="22"/>
        <v>0</v>
      </c>
      <c r="F53" s="67">
        <f t="shared" si="22"/>
        <v>4600</v>
      </c>
      <c r="G53" s="67">
        <f t="shared" si="22"/>
        <v>0</v>
      </c>
      <c r="H53" s="67">
        <f t="shared" si="22"/>
        <v>4600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4600</v>
      </c>
      <c r="D58" s="79"/>
      <c r="E58" s="79">
        <f>F53</f>
        <v>4600</v>
      </c>
      <c r="F58" s="79"/>
      <c r="G58" s="79">
        <f>G53</f>
        <v>0</v>
      </c>
      <c r="H58" s="79"/>
      <c r="I58" s="97">
        <f>A58-C58</f>
        <v>-4600</v>
      </c>
    </row>
    <row r="60" customHeight="1" spans="1:9">
      <c r="A60" s="80" t="s">
        <v>50</v>
      </c>
      <c r="B60" s="81" t="s">
        <v>51</v>
      </c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0" workbookViewId="0">
      <selection activeCell="J31" sqref="J31:K31"/>
    </sheetView>
  </sheetViews>
  <sheetFormatPr defaultColWidth="9" defaultRowHeight="13.5"/>
  <cols>
    <col min="1" max="1" width="1.50442477876106" customWidth="1"/>
    <col min="2" max="3" width="2.24778761061947" customWidth="1"/>
    <col min="4" max="4" width="12.1238938053097" customWidth="1"/>
    <col min="5" max="5" width="0.876106194690266" customWidth="1"/>
    <col min="6" max="6" width="18" customWidth="1"/>
    <col min="7" max="7" width="11.6283185840708" customWidth="1"/>
    <col min="8" max="8" width="11.1238938053097" customWidth="1"/>
    <col min="9" max="9" width="1" customWidth="1"/>
    <col min="10" max="10" width="11.8761061946903" customWidth="1"/>
    <col min="11" max="11" width="20.876106194690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6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7.6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>
        <f>F5</f>
        <v>0</v>
      </c>
      <c r="G28" s="7"/>
      <c r="H28" s="6" t="s">
        <v>57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58</v>
      </c>
      <c r="E29" s="10"/>
      <c r="F29" s="11">
        <f>F6</f>
        <v>0</v>
      </c>
      <c r="G29" s="11"/>
      <c r="H29" s="10" t="s">
        <v>59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60</v>
      </c>
      <c r="E30" s="10"/>
      <c r="F30" s="11">
        <f>F7</f>
        <v>0</v>
      </c>
      <c r="G30" s="11"/>
      <c r="H30" s="10" t="s">
        <v>61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82</v>
      </c>
      <c r="E33" s="27" t="s">
        <v>83</v>
      </c>
      <c r="F33" s="27"/>
      <c r="G33" s="25" t="s">
        <v>84</v>
      </c>
      <c r="H33" s="25" t="s">
        <v>85</v>
      </c>
      <c r="I33" s="25" t="s">
        <v>44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kristy</cp:lastModifiedBy>
  <dcterms:created xsi:type="dcterms:W3CDTF">2014-04-15T08:52:00Z</dcterms:created>
  <cp:lastPrinted>2017-09-06T05:53:00Z</cp:lastPrinted>
  <dcterms:modified xsi:type="dcterms:W3CDTF">2021-03-05T07:32:18Z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