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<sst xmlns="http://schemas.openxmlformats.org/spreadsheetml/2006/main" count="77" uniqueCount="47">
  <si>
    <t>【员工差旅报销单】</t>
  </si>
  <si>
    <t>姓名:</t>
  </si>
  <si>
    <t>张若晗</t>
  </si>
  <si>
    <t>职位:</t>
  </si>
  <si>
    <t>实习生</t>
  </si>
  <si>
    <t>发生地:</t>
  </si>
  <si>
    <t>北京</t>
  </si>
  <si>
    <t>部门:</t>
  </si>
  <si>
    <t>会奖2部</t>
  </si>
  <si>
    <t>发生日期:</t>
  </si>
  <si>
    <t>2023.1.31-2022.2.5</t>
  </si>
  <si>
    <t>报销日期:</t>
  </si>
  <si>
    <t>2023.2.6</t>
  </si>
  <si>
    <t>团号:</t>
  </si>
  <si>
    <t>HMJB-230118-DSY460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</si>
  <si>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</si>
  <si>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</si>
  <si>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</si>
  <si>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</si>
  <si>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</si>
  <si>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</si>
  <si>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</si>
  <si>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</si>
  <si>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</si>
  <si>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1.31家-酒店</t>
  </si>
  <si>
    <t>1.31酒店-购买物资场地</t>
  </si>
  <si>
    <t>2.1活动地点-酒店</t>
  </si>
  <si>
    <t>2.1酒店-餐馆</t>
  </si>
  <si>
    <t>2.2酒店-饭店</t>
  </si>
  <si>
    <t>2.4酒店-饭店</t>
  </si>
  <si>
    <t>2.5酒店-家</t>
  </si>
  <si>
    <t>餐费</t>
  </si>
  <si>
    <t>2.2星巴克，1.31奶茶，1.31肯德基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</si>
  <si>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</si>
  <si>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</si>
  <si>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</si>
  <si>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</si>
  <si>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</si>
  <si>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</si>
  <si>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</si>
  <si>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</si>
  <si>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2022.2.6</t>
  </si>
  <si>
    <t>出差城市</t>
  </si>
  <si>
    <t>出差起止日期</t>
  </si>
  <si>
    <t>每天金额</t>
  </si>
  <si>
    <t>天数</t>
  </si>
  <si>
    <t>2023.1.31-2022.2.3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</si>
</sst>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3" fillId="14" borderId="2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6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7" fontId="7" fillId="0" borderId="8" xfId="50" applyNumberFormat="1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7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7" fillId="0" borderId="6" xfId="50" applyFont="1" applyBorder="1" applyAlignment="1">
      <alignment horizontal="center" vertical="center"/>
    </xf>
    <xf numFmtId="0" fontId="7" fillId="0" borderId="11" xfId="50" applyFont="1" applyBorder="1" applyAlignment="1">
      <alignment horizontal="center" vertical="center"/>
    </xf>
    <xf numFmtId="0" fontId="7" fillId="0" borderId="7" xfId="50" applyFont="1" applyBorder="1" applyAlignment="1">
      <alignment horizontal="center" vertical="center"/>
    </xf>
    <xf numFmtId="0" fontId="8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6" fillId="3" borderId="6" xfId="50" applyNumberFormat="1" applyFont="1" applyFill="1" applyBorder="1" applyAlignment="1">
      <alignment horizontal="center" vertical="center"/>
    </xf>
    <xf numFmtId="176" fontId="6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7" fillId="0" borderId="8" xfId="50" applyNumberFormat="1" applyFont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177" fontId="7" fillId="0" borderId="6" xfId="50" applyNumberFormat="1" applyFont="1" applyBorder="1" applyAlignment="1">
      <alignment horizontal="center" vertical="center"/>
    </xf>
    <xf numFmtId="177" fontId="7" fillId="0" borderId="7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88" zoomScaleNormal="88" topLeftCell="A4" workbookViewId="0">
      <selection activeCell="G19" sqref="G19"/>
    </sheetView>
  </sheetViews>
  <sheetFormatPr defaultColWidth="9" defaultRowHeight="13.5"/>
  <cols>
    <col min="1" max="1" width="1.46666666666667" customWidth="1"/>
    <col min="2" max="3" width="2.23333333333333" customWidth="1"/>
    <col min="4" max="4" width="12.15" customWidth="1"/>
    <col min="5" max="5" width="0.841666666666667" customWidth="1"/>
    <col min="6" max="6" width="18" customWidth="1"/>
    <col min="7" max="7" width="11.6083333333333" customWidth="1"/>
    <col min="8" max="8" width="11.15" customWidth="1"/>
    <col min="9" max="9" width="1" customWidth="1"/>
    <col min="10" max="10" width="11.8416666666667" customWidth="1"/>
    <col min="11" max="11" width="24.70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41" t="s">
        <v>8</v>
      </c>
      <c r="K6" s="42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43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44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1</v>
      </c>
      <c r="C11" s="20"/>
      <c r="D11" s="21" t="s">
        <v>22</v>
      </c>
      <c r="E11" s="22" t="s">
        <v>23</v>
      </c>
      <c r="F11" s="22"/>
      <c r="G11" s="23">
        <v>72.77</v>
      </c>
      <c r="H11" s="24"/>
      <c r="I11" s="45"/>
      <c r="J11" s="46"/>
      <c r="K11" s="47" t="s">
        <v>24</v>
      </c>
    </row>
    <row r="12" ht="20.15" customHeight="1" spans="2:11">
      <c r="B12" s="19">
        <v>2</v>
      </c>
      <c r="C12" s="20"/>
      <c r="D12" s="25"/>
      <c r="E12" s="22" t="s">
        <v>23</v>
      </c>
      <c r="F12" s="22"/>
      <c r="G12" s="23">
        <v>12.61</v>
      </c>
      <c r="H12" s="23"/>
      <c r="I12" s="48"/>
      <c r="J12" s="49"/>
      <c r="K12" s="47" t="s">
        <v>25</v>
      </c>
    </row>
    <row r="13" ht="20.15" customHeight="1" spans="2:11">
      <c r="B13" s="19">
        <v>3</v>
      </c>
      <c r="C13" s="20"/>
      <c r="D13" s="25"/>
      <c r="E13" s="22" t="s">
        <v>23</v>
      </c>
      <c r="F13" s="22"/>
      <c r="G13" s="23">
        <v>69.05</v>
      </c>
      <c r="H13" s="23"/>
      <c r="I13" s="48"/>
      <c r="J13" s="49"/>
      <c r="K13" s="47" t="s">
        <v>26</v>
      </c>
    </row>
    <row r="14" ht="20.15" customHeight="1" spans="2:11">
      <c r="B14" s="19">
        <v>4</v>
      </c>
      <c r="C14" s="20"/>
      <c r="D14" s="25"/>
      <c r="E14" s="22" t="s">
        <v>23</v>
      </c>
      <c r="F14" s="22"/>
      <c r="G14" s="23">
        <v>124.75</v>
      </c>
      <c r="H14" s="23"/>
      <c r="I14" s="48"/>
      <c r="J14" s="49"/>
      <c r="K14" s="47" t="s">
        <v>27</v>
      </c>
    </row>
    <row r="15" ht="20.15" customHeight="1" spans="2:11">
      <c r="B15" s="19">
        <v>5</v>
      </c>
      <c r="C15" s="20"/>
      <c r="D15" s="25"/>
      <c r="E15" s="22" t="s">
        <v>23</v>
      </c>
      <c r="F15" s="22"/>
      <c r="G15" s="23">
        <v>144.67</v>
      </c>
      <c r="H15" s="23"/>
      <c r="I15" s="48"/>
      <c r="J15" s="49"/>
      <c r="K15" s="47" t="s">
        <v>28</v>
      </c>
    </row>
    <row r="16" ht="20.15" customHeight="1" spans="2:11">
      <c r="B16" s="19">
        <v>6</v>
      </c>
      <c r="C16" s="20"/>
      <c r="D16" s="25"/>
      <c r="E16" s="22" t="s">
        <v>23</v>
      </c>
      <c r="F16" s="22"/>
      <c r="G16" s="23">
        <v>15</v>
      </c>
      <c r="H16" s="23"/>
      <c r="I16" s="48"/>
      <c r="J16" s="49"/>
      <c r="K16" s="50" t="s">
        <v>29</v>
      </c>
    </row>
    <row r="17" ht="20.15" customHeight="1" spans="2:11">
      <c r="B17" s="19">
        <v>7</v>
      </c>
      <c r="C17" s="20"/>
      <c r="D17" s="25"/>
      <c r="E17" s="22" t="s">
        <v>23</v>
      </c>
      <c r="F17" s="22"/>
      <c r="G17" s="23">
        <v>132.26</v>
      </c>
      <c r="H17" s="23"/>
      <c r="I17" s="48"/>
      <c r="J17" s="49"/>
      <c r="K17" s="50" t="s">
        <v>30</v>
      </c>
    </row>
    <row r="18" ht="20.15" customHeight="1" spans="2:11">
      <c r="B18" s="19">
        <v>11</v>
      </c>
      <c r="C18" s="20"/>
      <c r="D18" s="25"/>
      <c r="E18" s="22" t="s">
        <v>31</v>
      </c>
      <c r="F18" s="22"/>
      <c r="G18" s="23">
        <v>318</v>
      </c>
      <c r="H18" s="23"/>
      <c r="I18" s="48"/>
      <c r="J18" s="49"/>
      <c r="K18" s="47" t="s">
        <v>32</v>
      </c>
    </row>
    <row r="19" ht="20.15" customHeight="1" spans="2:11">
      <c r="B19" s="16" t="s">
        <v>33</v>
      </c>
      <c r="C19" s="26"/>
      <c r="D19" s="26"/>
      <c r="E19" s="26"/>
      <c r="F19" s="17"/>
      <c r="G19" s="27">
        <f>SUM(G11:G18)</f>
        <v>889.11</v>
      </c>
      <c r="H19" s="28">
        <f>SUM(H11:H18)</f>
        <v>0</v>
      </c>
      <c r="I19" s="51">
        <f>SUM(I11:J18)</f>
        <v>0</v>
      </c>
      <c r="J19" s="52"/>
      <c r="K19" s="53"/>
    </row>
    <row r="20" ht="20.15" customHeight="1" spans="2:11">
      <c r="B20" s="9"/>
      <c r="C20" s="9"/>
      <c r="D20" s="9"/>
      <c r="E20" s="9"/>
      <c r="F20" s="9"/>
      <c r="G20" s="9"/>
      <c r="H20" s="9"/>
      <c r="I20" s="9"/>
      <c r="J20" s="54"/>
      <c r="K20" s="9"/>
    </row>
    <row r="21" ht="20.15" customHeight="1" spans="2:11">
      <c r="B21" s="18" t="s">
        <v>19</v>
      </c>
      <c r="C21" s="18"/>
      <c r="D21" s="18"/>
      <c r="E21" s="18"/>
      <c r="F21" s="18"/>
      <c r="G21" s="18" t="s">
        <v>34</v>
      </c>
      <c r="H21" s="18"/>
      <c r="I21" s="18"/>
      <c r="J21" s="18"/>
      <c r="K21" s="18" t="s">
        <v>35</v>
      </c>
    </row>
    <row r="22" ht="20.15" customHeight="1" spans="2:11">
      <c r="B22" s="29">
        <f>G19</f>
        <v>889.11</v>
      </c>
      <c r="C22" s="29"/>
      <c r="D22" s="29"/>
      <c r="E22" s="29"/>
      <c r="F22" s="29"/>
      <c r="G22" s="29">
        <f>H19</f>
        <v>0</v>
      </c>
      <c r="H22" s="29"/>
      <c r="I22" s="29"/>
      <c r="J22" s="29"/>
      <c r="K22" s="55">
        <f>SUM(B22:J22)</f>
        <v>889.11</v>
      </c>
    </row>
    <row r="23" ht="20.15" customHeight="1" spans="2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ht="20.15" customHeight="1" spans="2:11">
      <c r="B24" s="9" t="s">
        <v>36</v>
      </c>
      <c r="C24" s="9"/>
      <c r="D24" s="9"/>
      <c r="E24" s="9"/>
      <c r="F24" s="9" t="s">
        <v>37</v>
      </c>
      <c r="G24" s="9" t="s">
        <v>38</v>
      </c>
      <c r="H24" s="9"/>
      <c r="I24" s="9"/>
      <c r="J24" s="9" t="s">
        <v>39</v>
      </c>
      <c r="K24" s="9"/>
    </row>
    <row r="27" ht="18.75" spans="1:11">
      <c r="A27" s="2" t="s">
        <v>40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5" customHeight="1" spans="2:11">
      <c r="B29" s="4"/>
      <c r="C29" s="5"/>
      <c r="D29" s="6" t="s">
        <v>1</v>
      </c>
      <c r="E29" s="6"/>
      <c r="F29" s="7" t="s">
        <v>2</v>
      </c>
      <c r="G29" s="7"/>
      <c r="H29" s="6" t="s">
        <v>3</v>
      </c>
      <c r="I29" s="5"/>
      <c r="J29" s="7" t="s">
        <v>4</v>
      </c>
      <c r="K29" s="40"/>
    </row>
    <row r="30" ht="20.15" customHeight="1" spans="2:11">
      <c r="B30" s="8"/>
      <c r="C30" s="9"/>
      <c r="D30" s="10" t="s">
        <v>5</v>
      </c>
      <c r="E30" s="10"/>
      <c r="F30" s="11" t="s">
        <v>6</v>
      </c>
      <c r="G30" s="11"/>
      <c r="H30" s="10" t="s">
        <v>7</v>
      </c>
      <c r="I30" s="9"/>
      <c r="J30" s="41" t="s">
        <v>8</v>
      </c>
      <c r="K30" s="42"/>
    </row>
    <row r="31" ht="20.15" customHeight="1" spans="2:11">
      <c r="B31" s="8"/>
      <c r="C31" s="9"/>
      <c r="D31" s="10" t="s">
        <v>9</v>
      </c>
      <c r="E31" s="10"/>
      <c r="F31" s="11" t="s">
        <v>10</v>
      </c>
      <c r="G31" s="11"/>
      <c r="H31" s="10" t="s">
        <v>11</v>
      </c>
      <c r="I31" s="9"/>
      <c r="J31" s="11" t="s">
        <v>41</v>
      </c>
      <c r="K31" s="43"/>
    </row>
    <row r="32" ht="20.15" customHeight="1" spans="2:11">
      <c r="B32" s="12"/>
      <c r="C32" s="13"/>
      <c r="D32" s="14"/>
      <c r="E32" s="14"/>
      <c r="F32" s="15"/>
      <c r="G32" s="15"/>
      <c r="H32" s="14" t="s">
        <v>13</v>
      </c>
      <c r="I32" s="13"/>
      <c r="J32" s="56" t="s">
        <v>14</v>
      </c>
      <c r="K32" s="57"/>
    </row>
    <row r="33" ht="20.15" customHeight="1"/>
    <row r="34" ht="20.15" customHeight="1" spans="2:11">
      <c r="B34" s="30"/>
      <c r="C34" s="30"/>
      <c r="D34" s="31" t="s">
        <v>42</v>
      </c>
      <c r="E34" s="30" t="s">
        <v>43</v>
      </c>
      <c r="F34" s="30"/>
      <c r="G34" s="32" t="s">
        <v>44</v>
      </c>
      <c r="H34" s="32" t="s">
        <v>45</v>
      </c>
      <c r="I34" s="32" t="s">
        <v>33</v>
      </c>
      <c r="J34" s="32"/>
      <c r="K34" s="58" t="s">
        <v>21</v>
      </c>
    </row>
    <row r="35" ht="20.15" customHeight="1" spans="2:11">
      <c r="B35" s="22">
        <v>1</v>
      </c>
      <c r="C35" s="22"/>
      <c r="D35" s="33" t="s">
        <v>6</v>
      </c>
      <c r="E35" s="22" t="s">
        <v>46</v>
      </c>
      <c r="F35" s="22"/>
      <c r="G35" s="23">
        <v>100</v>
      </c>
      <c r="H35" s="23">
        <v>4</v>
      </c>
      <c r="I35" s="48">
        <f>G35*H35</f>
        <v>400</v>
      </c>
      <c r="J35" s="49"/>
      <c r="K35" s="59"/>
    </row>
    <row r="36" ht="20.15" customHeight="1" spans="2:11">
      <c r="B36" s="34">
        <v>2</v>
      </c>
      <c r="C36" s="34"/>
      <c r="D36" s="34" t="s">
        <v>6</v>
      </c>
      <c r="E36" s="34" t="s">
        <v>10</v>
      </c>
      <c r="F36" s="34"/>
      <c r="G36" s="35">
        <v>200</v>
      </c>
      <c r="H36" s="35">
        <v>2</v>
      </c>
      <c r="I36" s="60">
        <f>G36*H36</f>
        <v>400</v>
      </c>
      <c r="J36" s="61"/>
      <c r="K36" s="53"/>
    </row>
    <row r="37" ht="20.15" customHeight="1" spans="2:11">
      <c r="B37" s="36" t="s">
        <v>33</v>
      </c>
      <c r="C37" s="37"/>
      <c r="D37" s="37"/>
      <c r="E37" s="37"/>
      <c r="F37" s="38"/>
      <c r="G37" s="27"/>
      <c r="H37" s="27">
        <f>SUM(H20:H35)</f>
        <v>4</v>
      </c>
      <c r="I37" s="62">
        <f>SUM(I35:J36)</f>
        <v>800</v>
      </c>
      <c r="J37" s="63"/>
      <c r="K37" s="53"/>
    </row>
    <row r="38" ht="20.15" customHeight="1" spans="2:11">
      <c r="B38" s="9" t="s">
        <v>36</v>
      </c>
      <c r="C38" s="9"/>
      <c r="D38" s="9"/>
      <c r="E38" s="9"/>
      <c r="F38" s="9" t="s">
        <v>37</v>
      </c>
      <c r="G38" s="9" t="s">
        <v>38</v>
      </c>
      <c r="H38" s="9"/>
      <c r="I38" s="9"/>
      <c r="J38" s="9" t="s">
        <v>39</v>
      </c>
      <c r="K38" s="9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8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2023-02-06T07:16:43Z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57AEBC0054C7401A8EBCEAAA181ED581</vt:lpwstr>
  </property>
  <property fmtid="{D5CDD505-2E9C-101B-9397-08002B2CF9AE}" pid="4" name="KSOReadingLayout">
    <vt:bool>true</vt:bool>
  </property>
</Properties>
</file>