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E39E0773-AE8B-4E4E-B681-11C88D3C6171}" xr6:coauthVersionLast="47" xr6:coauthVersionMax="47" xr10:uidLastSave="{00000000-0000-0000-0000-000000000000}"/>
  <bookViews>
    <workbookView xWindow="-110" yWindow="-110" windowWidth="19420" windowHeight="10560" xr2:uid="{EF9F252E-F12A-4B51-BBAE-117B8DCBF2A1}"/>
  </bookViews>
  <sheets>
    <sheet name="8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s="1"/>
  <c r="E10" i="1"/>
  <c r="E9" i="1"/>
  <c r="E11" i="1" s="1"/>
  <c r="E8" i="1"/>
  <c r="E7" i="1"/>
  <c r="E6" i="1"/>
  <c r="E4" i="1"/>
  <c r="E5" i="1" s="1"/>
  <c r="E14" i="1" s="1"/>
  <c r="E15" i="1" s="1"/>
  <c r="E16" i="1" l="1"/>
  <c r="E17" i="1" s="1"/>
</calcChain>
</file>

<file path=xl/sharedStrings.xml><?xml version="1.0" encoding="utf-8"?>
<sst xmlns="http://schemas.openxmlformats.org/spreadsheetml/2006/main" count="24" uniqueCount="18">
  <si>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</si>
  <si>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</si>
  <si>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</si>
  <si>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</si>
  <si>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</si>
  <si>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</si>
  <si>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北京首都机场希尔顿酒店</t>
    <phoneticPr fontId="2" type="noConversion"/>
  </si>
  <si>
    <t>会议室</t>
    <phoneticPr fontId="2" type="noConversion"/>
  </si>
  <si>
    <t>汇总</t>
    <phoneticPr fontId="2" type="noConversion"/>
  </si>
  <si>
    <t>广州丽芮酒店</t>
    <phoneticPr fontId="2" type="noConversion"/>
  </si>
  <si>
    <t>午餐</t>
    <phoneticPr fontId="2" type="noConversion"/>
  </si>
  <si>
    <t>重庆酒店</t>
    <phoneticPr fontId="2" type="noConversion"/>
  </si>
  <si>
    <t>餐费</t>
    <phoneticPr fontId="2" type="noConversion"/>
  </si>
  <si>
    <t>杭州福朋喜来登酒店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</si>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</sst>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2E21-53F3-4DFD-87C4-8789E09FD467}">
  <dimension ref="A3:F17"/>
  <sheetViews>
    <sheetView tabSelected="1" workbookViewId="0">
      <selection activeCell="E22" sqref="E22"/>
    </sheetView>
  </sheetViews>
  <sheetFormatPr defaultRowHeight="14" x14ac:dyDescent="0.3"/>
  <cols>
    <col min="1" max="1" width="22.6640625" customWidth="1"/>
    <col min="5" max="5" width="12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s="6" customFormat="1" x14ac:dyDescent="0.3">
      <c r="A4" s="3" t="s">
        <v>6</v>
      </c>
      <c r="B4" s="4" t="s">
        <v>7</v>
      </c>
      <c r="C4" s="5">
        <v>3</v>
      </c>
      <c r="D4" s="4">
        <v>4000</v>
      </c>
      <c r="E4" s="4">
        <f>C4*D4</f>
        <v>12000</v>
      </c>
      <c r="F4" s="4"/>
    </row>
    <row r="5" spans="1:6" s="6" customFormat="1" x14ac:dyDescent="0.3">
      <c r="A5" s="7"/>
      <c r="B5" s="4" t="s">
        <v>8</v>
      </c>
      <c r="C5" s="5"/>
      <c r="D5" s="4"/>
      <c r="E5" s="4">
        <f>E4</f>
        <v>12000</v>
      </c>
      <c r="F5" s="4"/>
    </row>
    <row r="6" spans="1:6" x14ac:dyDescent="0.3">
      <c r="A6" s="8" t="s">
        <v>9</v>
      </c>
      <c r="B6" s="2" t="s">
        <v>7</v>
      </c>
      <c r="C6" s="9">
        <v>3</v>
      </c>
      <c r="D6" s="2">
        <v>5000</v>
      </c>
      <c r="E6" s="2">
        <f>C6*D6</f>
        <v>15000</v>
      </c>
      <c r="F6" s="10"/>
    </row>
    <row r="7" spans="1:6" x14ac:dyDescent="0.3">
      <c r="A7" s="11"/>
      <c r="B7" s="2" t="s">
        <v>10</v>
      </c>
      <c r="C7" s="9">
        <v>135</v>
      </c>
      <c r="D7" s="2">
        <v>58</v>
      </c>
      <c r="E7" s="2">
        <f>C7*D7</f>
        <v>7830</v>
      </c>
      <c r="F7" s="10"/>
    </row>
    <row r="8" spans="1:6" x14ac:dyDescent="0.3">
      <c r="A8" s="12"/>
      <c r="B8" s="2" t="s">
        <v>8</v>
      </c>
      <c r="C8" s="9"/>
      <c r="D8" s="2"/>
      <c r="E8" s="2">
        <f>E6+E7</f>
        <v>22830</v>
      </c>
      <c r="F8" s="2"/>
    </row>
    <row r="9" spans="1:6" x14ac:dyDescent="0.3">
      <c r="A9" s="8" t="s">
        <v>11</v>
      </c>
      <c r="B9" s="2" t="s">
        <v>7</v>
      </c>
      <c r="C9" s="9">
        <v>5</v>
      </c>
      <c r="D9" s="2">
        <v>2000</v>
      </c>
      <c r="E9" s="2">
        <f>C9*D9</f>
        <v>10000</v>
      </c>
      <c r="F9" s="2"/>
    </row>
    <row r="10" spans="1:6" x14ac:dyDescent="0.3">
      <c r="A10" s="11"/>
      <c r="B10" s="2" t="s">
        <v>12</v>
      </c>
      <c r="C10" s="9">
        <v>140</v>
      </c>
      <c r="D10" s="2">
        <v>60</v>
      </c>
      <c r="E10" s="2">
        <f>C10*D10</f>
        <v>8400</v>
      </c>
      <c r="F10" s="2"/>
    </row>
    <row r="11" spans="1:6" x14ac:dyDescent="0.3">
      <c r="A11" s="12"/>
      <c r="B11" s="2" t="s">
        <v>8</v>
      </c>
      <c r="C11" s="9"/>
      <c r="D11" s="2"/>
      <c r="E11" s="2">
        <f>E9+E10</f>
        <v>18400</v>
      </c>
      <c r="F11" s="2"/>
    </row>
    <row r="12" spans="1:6" x14ac:dyDescent="0.3">
      <c r="A12" s="8" t="s">
        <v>13</v>
      </c>
      <c r="B12" s="2" t="s">
        <v>7</v>
      </c>
      <c r="C12" s="9">
        <v>3</v>
      </c>
      <c r="D12" s="2">
        <v>3500</v>
      </c>
      <c r="E12" s="2">
        <f>C12*D12</f>
        <v>10500</v>
      </c>
      <c r="F12" s="2"/>
    </row>
    <row r="13" spans="1:6" x14ac:dyDescent="0.3">
      <c r="A13" s="12"/>
      <c r="B13" s="2" t="s">
        <v>8</v>
      </c>
      <c r="C13" s="9"/>
      <c r="D13" s="2"/>
      <c r="E13" s="2">
        <f>E12</f>
        <v>10500</v>
      </c>
      <c r="F13" s="2"/>
    </row>
    <row r="14" spans="1:6" x14ac:dyDescent="0.3">
      <c r="A14" s="13" t="s">
        <v>14</v>
      </c>
      <c r="B14" s="14"/>
      <c r="C14" s="15"/>
      <c r="D14" s="16"/>
      <c r="E14" s="17">
        <f>(E5+E8+E11+E13)*0.08</f>
        <v>5098.4000000000005</v>
      </c>
    </row>
    <row r="15" spans="1:6" x14ac:dyDescent="0.3">
      <c r="A15" s="13" t="s">
        <v>15</v>
      </c>
      <c r="B15" s="14"/>
      <c r="C15" s="15"/>
      <c r="D15" s="16"/>
      <c r="E15" s="17">
        <f>E14+E5+E8+E11+E13</f>
        <v>68828.399999999994</v>
      </c>
    </row>
    <row r="16" spans="1:6" x14ac:dyDescent="0.3">
      <c r="A16" s="13" t="s">
        <v>16</v>
      </c>
      <c r="B16" s="14"/>
      <c r="C16" s="15"/>
      <c r="D16" s="16"/>
      <c r="E16" s="17">
        <f>E15*0.06</f>
        <v>4129.7039999999997</v>
      </c>
    </row>
    <row r="17" spans="1:5" x14ac:dyDescent="0.3">
      <c r="A17" s="13" t="s">
        <v>17</v>
      </c>
      <c r="B17" s="14"/>
      <c r="C17" s="15"/>
      <c r="D17" s="16"/>
      <c r="E17" s="17">
        <f>E15+E16</f>
        <v>72958.103999999992</v>
      </c>
    </row>
  </sheetData>
  <mergeCells count="8">
    <mergeCell ref="A16:C16"/>
    <mergeCell ref="A17:C17"/>
    <mergeCell ref="A4:A5"/>
    <mergeCell ref="A6:A8"/>
    <mergeCell ref="A9:A11"/>
    <mergeCell ref="A12:A13"/>
    <mergeCell ref="A14:C14"/>
    <mergeCell ref="A15:C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2025-08-11T02:56:28Z</dcterms:created>
  <dcterms:modified xsi:type="dcterms:W3CDTF">2025-08-11T02:56:47Z</dcterms:modified>
</cp:coreProperties>
</file>