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<sst xmlns="http://schemas.openxmlformats.org/spreadsheetml/2006/main" count="109" uniqueCount="89">
  <si>
    <t>【借款报销单】</t>
  </si>
  <si>
    <t>团号： HMOA-231106-BMC879</t>
  </si>
  <si>
    <t>会议日期：11.14-11.17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</si>
  <si>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</si>
  <si>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</si>
  <si>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</si>
  <si>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</si>
  <si>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</si>
  <si>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</si>
  <si>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</si>
  <si>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</si>
  <si>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</si>
  <si>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</si>
  <si>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</si>
  <si>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</si>
  <si>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</si>
  <si>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</si>
  <si>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</si>
  <si>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</si>
  <si>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</si>
  <si>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</si>
  <si>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</si>
  <si>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</si>
  <si>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</si>
  <si>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</si>
  <si>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</si>
  <si>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</si>
  <si>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</si>
  <si>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</si>
  <si>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</si>
  <si>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</si>
  <si>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</si>
  <si>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</si>
  <si>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</si>
  <si>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</si>
  <si>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</si>
  <si>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</si>
  <si>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</si>
  <si>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</si>
  <si>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</si>
  <si>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</si>
  <si>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</si>
  <si>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讲台花</t>
  </si>
  <si>
    <t>翻页笔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</si>
  <si>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</si>
  <si>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</si>
  <si>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</si>
  <si>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</si>
  <si>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</si>
  <si>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</si>
  <si>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</si>
  <si>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</si>
  <si>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</si>
  <si>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</si>
  <si>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</si>
  <si>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</si>
  <si>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</si>
  <si>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</si>
  <si>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</si>
  <si>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</si>
  <si>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</si>
  <si>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</si>
  <si>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</si>
  <si>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</si>
  <si>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</si>
  <si>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11.14-11.17</t>
  </si>
  <si>
    <t>报销日期:</t>
  </si>
  <si>
    <t>团号:</t>
  </si>
  <si>
    <t xml:space="preserve"> HMOA-231106-BMC879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</si>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</sst>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300</v>
      </c>
      <c r="G45" s="63">
        <v>0</v>
      </c>
      <c r="H45" s="63">
        <f t="shared" si="0"/>
        <v>300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92</v>
      </c>
      <c r="G46" s="63">
        <v>0</v>
      </c>
      <c r="H46" s="63">
        <f t="shared" ref="H46:H51" si="19">F46+G46</f>
        <v>92</v>
      </c>
      <c r="I46" s="84" t="s">
        <v>43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392</v>
      </c>
      <c r="G52" s="67">
        <f t="shared" ref="G52:H52" si="21">SUM(G45:G51)</f>
        <v>0</v>
      </c>
      <c r="H52" s="67">
        <f t="shared" si="21"/>
        <v>392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392</v>
      </c>
      <c r="G53" s="67">
        <f t="shared" si="22"/>
        <v>0</v>
      </c>
      <c r="H53" s="67">
        <f t="shared" si="22"/>
        <v>392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392</v>
      </c>
      <c r="D58" s="79"/>
      <c r="E58" s="79">
        <f>F53</f>
        <v>392</v>
      </c>
      <c r="F58" s="79"/>
      <c r="G58" s="79">
        <f>G53</f>
        <v>0</v>
      </c>
      <c r="H58" s="79"/>
      <c r="I58" s="97">
        <f>A58-C58</f>
        <v>-392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H12" sqref="H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11.2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/>
      <c r="H11" s="25"/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1865.71</v>
      </c>
      <c r="H12" s="25">
        <v>1865.71</v>
      </c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/>
      <c r="H13" s="25"/>
      <c r="I13" s="40"/>
      <c r="J13" s="41"/>
      <c r="K13" s="42"/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241.89</v>
      </c>
      <c r="H14" s="25">
        <v>241.89</v>
      </c>
      <c r="I14" s="40"/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2107.6</v>
      </c>
      <c r="H18" s="30">
        <f>H12+H14</f>
        <v>2107.6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2107.6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2107.6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52</v>
      </c>
      <c r="G23" s="16" t="s">
        <v>83</v>
      </c>
      <c r="H23" s="16"/>
      <c r="I23" s="16"/>
      <c r="J23" s="16" t="s">
        <v>54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2"/>
      <c r="E34" s="27"/>
      <c r="F34" s="27"/>
      <c r="G34" s="25">
        <v>0</v>
      </c>
      <c r="H34" s="25">
        <v>0</v>
      </c>
      <c r="I34" s="40"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52</v>
      </c>
      <c r="G38" s="16" t="s">
        <v>83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2023-11-20T09:55:47Z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D9BC96A9C2D146788075D78EDFA72837_12</vt:lpwstr>
  </property>
</Properties>
</file>