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<sst xmlns="http://schemas.openxmlformats.org/spreadsheetml/2006/main" count="95">
  <si>
    <t>【借款报销单】</t>
  </si>
  <si>
    <t>团号：HMZA-180603-QDH683</t>
  </si>
  <si>
    <t xml:space="preserve"> 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</si>
  <si>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</si>
  <si>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</si>
  <si>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</si>
  <si>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</si>
  <si>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</si>
  <si>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</si>
  <si>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</si>
  <si>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</si>
  <si>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</si>
  <si>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</si>
  <si>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</si>
  <si>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</si>
  <si>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</si>
  <si>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</si>
  <si>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</si>
  <si>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</si>
  <si>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</si>
  <si>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</si>
  <si>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</si>
  <si>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</si>
  <si>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</si>
  <si>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</si>
  <si>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4日午餐</t>
  </si>
  <si>
    <t>需提供刷卡联、菜单（小票）</t>
  </si>
  <si>
    <t>4日晚餐</t>
  </si>
  <si>
    <t>5日晚餐</t>
  </si>
  <si>
    <t>6日晚餐</t>
  </si>
  <si>
    <t>7日晚餐</t>
  </si>
  <si>
    <t>8日晚餐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</si>
  <si>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</si>
  <si>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</si>
  <si>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</si>
  <si>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</si>
  <si>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</si>
  <si>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</si>
  <si>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</si>
  <si>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</si>
  <si>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</si>
  <si>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</si>
  <si>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</si>
  <si>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</si>
  <si>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</si>
  <si>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</si>
  <si>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</si>
  <si>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</si>
  <si>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</si>
  <si>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</si>
  <si>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</si>
  <si>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</si>
  <si>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</si>
  <si>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</si>
  <si>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</si>
  <si>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</si>
  <si>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</si>
  <si>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</si>
  <si>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</si>
  <si>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</si>
  <si>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</si>
  <si>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</si>
  <si>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</si>
  <si>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</si>
  <si>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</si>
  <si>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上海</t>
  </si>
  <si>
    <t>部门:</t>
  </si>
  <si>
    <t>企划活动部</t>
  </si>
  <si>
    <t>发生日期:</t>
  </si>
  <si>
    <t>6.3-6.10</t>
  </si>
  <si>
    <t>报销日期:</t>
  </si>
  <si>
    <t>团号:</t>
  </si>
  <si>
    <t>HMZA-180603-QDH683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</si>
  <si>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</si>
  <si>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</si>
  <si>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</si>
  <si>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</si>
  <si>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</si>
  <si>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</si>
  <si>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</si>
  <si>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</si>
  <si>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 xml:space="preserve">当时当地 </t>
  </si>
  <si>
    <t>市内交通（打车）</t>
  </si>
  <si>
    <t>住宿费</t>
  </si>
  <si>
    <t>当时当地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</si>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</sst>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#,##0.00_ "/>
    <numFmt numFmtId="178" formatCode="#,##0.00;[Red]#,##0.00"/>
    <numFmt numFmtId="179" formatCode="#,##0.00_);[Red]\(#,##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2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6" borderId="18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8" fillId="33" borderId="23" applyNumberFormat="0" applyAlignment="0" applyProtection="0">
      <alignment vertical="center"/>
    </xf>
    <xf numFmtId="0" fontId="25" fillId="33" borderId="17" applyNumberFormat="0" applyAlignment="0" applyProtection="0">
      <alignment vertical="center"/>
    </xf>
    <xf numFmtId="0" fontId="27" fillId="34" borderId="22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4" fillId="0" borderId="13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179" fontId="0" fillId="0" borderId="8" xfId="0" applyNumberFormat="1" applyFill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179" fontId="0" fillId="0" borderId="12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0" fillId="0" borderId="8" xfId="0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topLeftCell="A49" workbookViewId="0">
      <selection activeCell="I60" sqref="I60"/>
    </sheetView>
  </sheetViews>
  <sheetFormatPr defaultColWidth="9" defaultRowHeight="21" customHeight="1"/>
  <cols>
    <col min="1" max="1" width="9" style="53"/>
    <col min="2" max="2" width="16.75" customWidth="1"/>
    <col min="3" max="3" width="11.625" style="54"/>
    <col min="4" max="4" width="8.25" customWidth="1"/>
    <col min="5" max="5" width="11.5" customWidth="1"/>
    <col min="6" max="6" width="12.125" customWidth="1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1000</v>
      </c>
      <c r="D8" s="66">
        <v>1</v>
      </c>
      <c r="E8" s="65">
        <f>C8*D8</f>
        <v>1000</v>
      </c>
      <c r="F8" s="65">
        <v>0</v>
      </c>
      <c r="G8" s="65">
        <v>0</v>
      </c>
      <c r="H8" s="67">
        <v>0</v>
      </c>
      <c r="I8"/>
      <c r="J8" s="89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7">
        <f>F9+G9</f>
        <v>0</v>
      </c>
      <c r="I9" s="90"/>
      <c r="J9" s="91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>F10+G10</f>
        <v>0</v>
      </c>
      <c r="I10" s="92"/>
      <c r="J10" s="91"/>
    </row>
    <row r="11" s="52" customFormat="1" customHeight="1" spans="1:10">
      <c r="A11" s="68"/>
      <c r="B11" s="69" t="s">
        <v>17</v>
      </c>
      <c r="C11" s="70">
        <f>SUM(C8)</f>
        <v>1000</v>
      </c>
      <c r="D11" s="70">
        <f>SUM(D8)</f>
        <v>1</v>
      </c>
      <c r="E11" s="70">
        <f>SUM(E8)</f>
        <v>1000</v>
      </c>
      <c r="F11" s="70">
        <f>SUM(F8:F10)</f>
        <v>0</v>
      </c>
      <c r="G11" s="70">
        <f>SUM(G8:G10)</f>
        <v>0</v>
      </c>
      <c r="H11" s="70">
        <f>SUM(H8:H10)</f>
        <v>0</v>
      </c>
      <c r="I11" s="93"/>
      <c r="J11" s="94"/>
    </row>
    <row r="12" customHeight="1" spans="1:10">
      <c r="A12" s="71">
        <v>2</v>
      </c>
      <c r="B12" s="72" t="s">
        <v>18</v>
      </c>
      <c r="C12" s="73">
        <v>0</v>
      </c>
      <c r="D12" s="71"/>
      <c r="E12" s="73">
        <f>C12*D12</f>
        <v>0</v>
      </c>
      <c r="F12" s="65">
        <v>0</v>
      </c>
      <c r="G12" s="65">
        <v>0</v>
      </c>
      <c r="H12" s="65">
        <f>F12+G12</f>
        <v>0</v>
      </c>
      <c r="I12" s="92"/>
      <c r="J12" s="89" t="s">
        <v>19</v>
      </c>
    </row>
    <row r="13" customHeight="1" spans="1:10">
      <c r="A13" s="74"/>
      <c r="B13" s="75"/>
      <c r="C13" s="76"/>
      <c r="D13" s="74"/>
      <c r="E13" s="76"/>
      <c r="F13" s="65">
        <v>0</v>
      </c>
      <c r="G13" s="65">
        <v>0</v>
      </c>
      <c r="H13" s="65">
        <f t="shared" ref="H13" si="0">F13+G13</f>
        <v>0</v>
      </c>
      <c r="I13" s="92"/>
      <c r="J13" s="91"/>
    </row>
    <row r="14" s="52" customFormat="1" customHeight="1" spans="1:10">
      <c r="A14" s="68"/>
      <c r="B14" s="69" t="s">
        <v>20</v>
      </c>
      <c r="C14" s="70">
        <f>SUM(C12)</f>
        <v>0</v>
      </c>
      <c r="D14" s="70">
        <f>SUM(D12)</f>
        <v>0</v>
      </c>
      <c r="E14" s="70">
        <f>SUM(E12)</f>
        <v>0</v>
      </c>
      <c r="F14" s="70">
        <f>SUM(F12:F13)</f>
        <v>0</v>
      </c>
      <c r="G14" s="70">
        <f>SUM(G12:G13)</f>
        <v>0</v>
      </c>
      <c r="H14" s="70">
        <f>SUM(H12:H13)</f>
        <v>0</v>
      </c>
      <c r="I14" s="93"/>
      <c r="J14" s="94"/>
    </row>
    <row r="15" customHeight="1" spans="1:10">
      <c r="A15" s="63">
        <v>3</v>
      </c>
      <c r="B15" s="64" t="s">
        <v>21</v>
      </c>
      <c r="C15" s="65">
        <v>0</v>
      </c>
      <c r="D15" s="66"/>
      <c r="E15" s="65">
        <f>C15*D15</f>
        <v>0</v>
      </c>
      <c r="F15" s="65">
        <v>0</v>
      </c>
      <c r="G15" s="65">
        <v>0</v>
      </c>
      <c r="H15" s="67">
        <f>F15+G15</f>
        <v>0</v>
      </c>
      <c r="I15" s="92"/>
      <c r="J15" s="95" t="s">
        <v>22</v>
      </c>
    </row>
    <row r="16" customHeight="1" spans="1:10">
      <c r="A16" s="63"/>
      <c r="B16" s="64"/>
      <c r="C16" s="65"/>
      <c r="D16" s="66"/>
      <c r="E16" s="65"/>
      <c r="F16" s="65">
        <v>0</v>
      </c>
      <c r="G16" s="65">
        <v>0</v>
      </c>
      <c r="H16" s="65">
        <f>F16+G16</f>
        <v>0</v>
      </c>
      <c r="I16" s="92"/>
      <c r="J16" s="96"/>
    </row>
    <row r="17" customHeight="1" spans="1:10">
      <c r="A17" s="63"/>
      <c r="B17" s="64"/>
      <c r="C17" s="65"/>
      <c r="D17" s="66"/>
      <c r="E17" s="65"/>
      <c r="F17" s="65">
        <v>0</v>
      </c>
      <c r="G17" s="65">
        <v>0</v>
      </c>
      <c r="H17" s="65">
        <f>F17+G17</f>
        <v>0</v>
      </c>
      <c r="I17" s="92"/>
      <c r="J17" s="96"/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>F18+G18</f>
        <v>0</v>
      </c>
      <c r="I18" s="92"/>
      <c r="J18" s="96"/>
    </row>
    <row r="19" s="52" customFormat="1" customHeight="1" spans="1:10">
      <c r="A19" s="68"/>
      <c r="B19" s="69" t="s">
        <v>23</v>
      </c>
      <c r="C19" s="70">
        <f>SUM(C15)</f>
        <v>0</v>
      </c>
      <c r="D19" s="70">
        <f t="shared" ref="D19:E19" si="1">SUM(D15)</f>
        <v>0</v>
      </c>
      <c r="E19" s="70">
        <f t="shared" si="1"/>
        <v>0</v>
      </c>
      <c r="F19" s="70">
        <f>SUM(F15:F18)</f>
        <v>0</v>
      </c>
      <c r="G19" s="70">
        <f t="shared" ref="G19:H19" si="2">SUM(G15:G18)</f>
        <v>0</v>
      </c>
      <c r="H19" s="70">
        <f t="shared" si="2"/>
        <v>0</v>
      </c>
      <c r="I19" s="93"/>
      <c r="J19" s="97"/>
    </row>
    <row r="20" customHeight="1" spans="1:10">
      <c r="A20" s="63">
        <v>4</v>
      </c>
      <c r="B20" s="64" t="s">
        <v>24</v>
      </c>
      <c r="C20" s="65">
        <v>8000</v>
      </c>
      <c r="D20" s="66">
        <v>1</v>
      </c>
      <c r="E20" s="65">
        <f>C20*D20</f>
        <v>8000</v>
      </c>
      <c r="F20" s="65">
        <v>1681</v>
      </c>
      <c r="G20" s="65">
        <v>0</v>
      </c>
      <c r="H20" s="65">
        <v>1681</v>
      </c>
      <c r="I20" s="92" t="s">
        <v>25</v>
      </c>
      <c r="J20" s="95" t="s">
        <v>26</v>
      </c>
    </row>
    <row r="21" customHeight="1" spans="1:10">
      <c r="A21" s="63"/>
      <c r="B21" s="64"/>
      <c r="C21" s="65"/>
      <c r="D21" s="66"/>
      <c r="E21" s="65"/>
      <c r="F21" s="65">
        <v>1318</v>
      </c>
      <c r="G21" s="65">
        <v>0</v>
      </c>
      <c r="H21" s="65">
        <v>1318</v>
      </c>
      <c r="I21" s="92" t="s">
        <v>27</v>
      </c>
      <c r="J21" s="98"/>
    </row>
    <row r="22" customHeight="1" spans="1:10">
      <c r="A22" s="63"/>
      <c r="B22" s="64"/>
      <c r="C22" s="65"/>
      <c r="D22" s="66"/>
      <c r="E22" s="65"/>
      <c r="F22" s="65">
        <v>1950</v>
      </c>
      <c r="G22" s="65">
        <v>0</v>
      </c>
      <c r="H22" s="65">
        <v>1950</v>
      </c>
      <c r="I22" s="92" t="s">
        <v>28</v>
      </c>
      <c r="J22" s="98"/>
    </row>
    <row r="23" customHeight="1" spans="1:10">
      <c r="A23" s="63"/>
      <c r="B23" s="64"/>
      <c r="C23" s="65"/>
      <c r="D23" s="66"/>
      <c r="E23" s="65"/>
      <c r="F23" s="65">
        <v>500</v>
      </c>
      <c r="G23" s="65">
        <v>0</v>
      </c>
      <c r="H23" s="65">
        <v>500</v>
      </c>
      <c r="I23" s="92" t="s">
        <v>29</v>
      </c>
      <c r="J23" s="98"/>
    </row>
    <row r="24" customHeight="1" spans="1:10">
      <c r="A24" s="63"/>
      <c r="B24" s="64"/>
      <c r="C24" s="65"/>
      <c r="D24" s="66"/>
      <c r="E24" s="65"/>
      <c r="F24" s="65">
        <v>560</v>
      </c>
      <c r="G24" s="65">
        <v>0</v>
      </c>
      <c r="H24" s="65">
        <v>560</v>
      </c>
      <c r="I24" s="92" t="s">
        <v>30</v>
      </c>
      <c r="J24" s="98"/>
    </row>
    <row r="25" customHeight="1" spans="1:10">
      <c r="A25" s="63"/>
      <c r="B25" s="64"/>
      <c r="C25" s="65"/>
      <c r="D25" s="66"/>
      <c r="E25" s="65"/>
      <c r="F25" s="65">
        <v>510</v>
      </c>
      <c r="G25" s="65">
        <v>0</v>
      </c>
      <c r="H25" s="65">
        <v>510</v>
      </c>
      <c r="I25" s="92" t="s">
        <v>31</v>
      </c>
      <c r="J25" s="98"/>
    </row>
    <row r="26" s="52" customFormat="1" customHeight="1" spans="1:10">
      <c r="A26" s="68"/>
      <c r="B26" s="69" t="s">
        <v>32</v>
      </c>
      <c r="C26" s="70">
        <f>SUM(C20)</f>
        <v>8000</v>
      </c>
      <c r="D26" s="70">
        <f t="shared" ref="D26:E26" si="3">SUM(D20)</f>
        <v>1</v>
      </c>
      <c r="E26" s="70">
        <f t="shared" si="3"/>
        <v>8000</v>
      </c>
      <c r="F26" s="70">
        <f>SUM(F20:F25)</f>
        <v>6519</v>
      </c>
      <c r="G26" s="70">
        <f>SUM(G20:G25)</f>
        <v>0</v>
      </c>
      <c r="H26" s="70">
        <f>SUM(H20:H25)</f>
        <v>6519</v>
      </c>
      <c r="I26" s="93"/>
      <c r="J26" s="97"/>
    </row>
    <row r="27" customHeight="1" spans="1:10">
      <c r="A27" s="71">
        <v>5</v>
      </c>
      <c r="B27" s="72" t="s">
        <v>33</v>
      </c>
      <c r="C27" s="73">
        <v>1000</v>
      </c>
      <c r="D27" s="71">
        <v>1</v>
      </c>
      <c r="E27" s="73">
        <f>C27*D27</f>
        <v>1000</v>
      </c>
      <c r="F27" s="65">
        <v>0</v>
      </c>
      <c r="G27" s="65">
        <v>0</v>
      </c>
      <c r="H27" s="67">
        <f>F27+G27</f>
        <v>0</v>
      </c>
      <c r="I27" s="99"/>
      <c r="J27" s="89" t="s">
        <v>34</v>
      </c>
    </row>
    <row r="28" customHeight="1" spans="1:10">
      <c r="A28" s="77"/>
      <c r="B28" s="78"/>
      <c r="C28" s="79"/>
      <c r="D28" s="77"/>
      <c r="E28" s="79"/>
      <c r="F28" s="65">
        <v>0</v>
      </c>
      <c r="G28" s="65">
        <v>0</v>
      </c>
      <c r="H28" s="67">
        <f>F28+G28</f>
        <v>0</v>
      </c>
      <c r="I28" s="99"/>
      <c r="J28" s="91"/>
    </row>
    <row r="29" s="52" customFormat="1" customHeight="1" spans="1:10">
      <c r="A29" s="68"/>
      <c r="B29" s="69" t="s">
        <v>35</v>
      </c>
      <c r="C29" s="70">
        <f>SUM(C27)</f>
        <v>1000</v>
      </c>
      <c r="D29" s="70">
        <f t="shared" ref="D29:E29" si="4">SUM(D27)</f>
        <v>1</v>
      </c>
      <c r="E29" s="70">
        <f t="shared" si="4"/>
        <v>1000</v>
      </c>
      <c r="F29" s="70">
        <f>SUM(F27:F28)</f>
        <v>0</v>
      </c>
      <c r="G29" s="70">
        <f>SUM(G27:G28)</f>
        <v>0</v>
      </c>
      <c r="H29" s="70">
        <f>SUM(H27:H28)</f>
        <v>0</v>
      </c>
      <c r="I29" s="93"/>
      <c r="J29" s="94"/>
    </row>
    <row r="30" customHeight="1" spans="1:10">
      <c r="A30" s="63">
        <v>6</v>
      </c>
      <c r="B30" s="64" t="s">
        <v>36</v>
      </c>
      <c r="C30" s="65">
        <v>0</v>
      </c>
      <c r="D30" s="66"/>
      <c r="E30" s="65">
        <f>C30*D30</f>
        <v>0</v>
      </c>
      <c r="F30" s="65">
        <v>0</v>
      </c>
      <c r="G30" s="65">
        <v>0</v>
      </c>
      <c r="H30" s="65">
        <f t="shared" ref="H29:H47" si="5">F30+G30</f>
        <v>0</v>
      </c>
      <c r="I30" s="92"/>
      <c r="J30" s="89" t="s">
        <v>37</v>
      </c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5"/>
        <v>0</v>
      </c>
      <c r="I31" s="92"/>
      <c r="J31" s="96"/>
    </row>
    <row r="32" customHeight="1" spans="1:10">
      <c r="A32" s="63"/>
      <c r="B32" s="64"/>
      <c r="C32" s="65"/>
      <c r="D32" s="66"/>
      <c r="E32" s="65"/>
      <c r="F32" s="65">
        <v>0</v>
      </c>
      <c r="G32" s="65">
        <v>0</v>
      </c>
      <c r="H32" s="65">
        <f t="shared" si="5"/>
        <v>0</v>
      </c>
      <c r="I32" s="92"/>
      <c r="J32" s="96"/>
    </row>
    <row r="33" customHeight="1" spans="1:10">
      <c r="A33" s="63"/>
      <c r="B33" s="64"/>
      <c r="C33" s="65"/>
      <c r="D33" s="66"/>
      <c r="E33" s="65"/>
      <c r="F33" s="65">
        <v>0</v>
      </c>
      <c r="G33" s="65">
        <v>0</v>
      </c>
      <c r="H33" s="65">
        <f t="shared" si="5"/>
        <v>0</v>
      </c>
      <c r="I33" s="92"/>
      <c r="J33" s="96"/>
    </row>
    <row r="34" s="52" customFormat="1" customHeight="1" spans="1:10">
      <c r="A34" s="68"/>
      <c r="B34" s="69" t="s">
        <v>38</v>
      </c>
      <c r="C34" s="70">
        <f>SUM(C30)</f>
        <v>0</v>
      </c>
      <c r="D34" s="70">
        <f t="shared" ref="D34:E34" si="6">SUM(D30)</f>
        <v>0</v>
      </c>
      <c r="E34" s="70">
        <f t="shared" si="6"/>
        <v>0</v>
      </c>
      <c r="F34" s="70">
        <f>SUM(F30:F33)</f>
        <v>0</v>
      </c>
      <c r="G34" s="70">
        <f t="shared" ref="G34:H34" si="7">SUM(G30:G33)</f>
        <v>0</v>
      </c>
      <c r="H34" s="70">
        <f t="shared" si="7"/>
        <v>0</v>
      </c>
      <c r="I34" s="93"/>
      <c r="J34" s="97"/>
    </row>
    <row r="35" customHeight="1" spans="1:10">
      <c r="A35" s="63">
        <v>7</v>
      </c>
      <c r="B35" s="64" t="s">
        <v>39</v>
      </c>
      <c r="C35" s="65">
        <v>0</v>
      </c>
      <c r="D35" s="66"/>
      <c r="E35" s="65">
        <f>C35*D35</f>
        <v>0</v>
      </c>
      <c r="F35" s="65">
        <v>0</v>
      </c>
      <c r="G35" s="65">
        <v>0</v>
      </c>
      <c r="H35" s="65">
        <f t="shared" si="5"/>
        <v>0</v>
      </c>
      <c r="I35" s="92"/>
      <c r="J35" s="100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5"/>
        <v>0</v>
      </c>
      <c r="I36" s="92"/>
      <c r="J36" s="101"/>
    </row>
    <row r="37" customHeight="1" spans="1:10">
      <c r="A37" s="63"/>
      <c r="B37" s="64"/>
      <c r="C37" s="65"/>
      <c r="D37" s="66"/>
      <c r="E37" s="65"/>
      <c r="F37" s="65">
        <v>0</v>
      </c>
      <c r="G37" s="65">
        <v>0</v>
      </c>
      <c r="H37" s="65">
        <f t="shared" si="5"/>
        <v>0</v>
      </c>
      <c r="I37" s="92"/>
      <c r="J37" s="101"/>
    </row>
    <row r="38" customHeight="1" spans="1:10">
      <c r="A38" s="63"/>
      <c r="B38" s="64"/>
      <c r="C38" s="65"/>
      <c r="D38" s="66"/>
      <c r="E38" s="65"/>
      <c r="F38" s="65">
        <v>0</v>
      </c>
      <c r="G38" s="65">
        <v>0</v>
      </c>
      <c r="H38" s="65">
        <f t="shared" si="5"/>
        <v>0</v>
      </c>
      <c r="I38" s="92"/>
      <c r="J38" s="101"/>
    </row>
    <row r="39" s="52" customFormat="1" customHeight="1" spans="1:10">
      <c r="A39" s="68"/>
      <c r="B39" s="69" t="s">
        <v>40</v>
      </c>
      <c r="C39" s="70">
        <f>SUM(C35)</f>
        <v>0</v>
      </c>
      <c r="D39" s="70">
        <f t="shared" ref="D39:E39" si="8">SUM(D35)</f>
        <v>0</v>
      </c>
      <c r="E39" s="70">
        <f t="shared" si="8"/>
        <v>0</v>
      </c>
      <c r="F39" s="70">
        <f>SUM(F35:F38)</f>
        <v>0</v>
      </c>
      <c r="G39" s="70">
        <f t="shared" ref="G39:H39" si="9">SUM(G35:G38)</f>
        <v>0</v>
      </c>
      <c r="H39" s="70">
        <f t="shared" si="9"/>
        <v>0</v>
      </c>
      <c r="I39" s="93"/>
      <c r="J39" s="102"/>
    </row>
    <row r="40" customHeight="1" spans="1:10">
      <c r="A40" s="63">
        <v>8</v>
      </c>
      <c r="B40" s="64" t="s">
        <v>41</v>
      </c>
      <c r="C40" s="65">
        <v>0</v>
      </c>
      <c r="D40" s="66"/>
      <c r="E40" s="65">
        <f>C40*D40</f>
        <v>0</v>
      </c>
      <c r="F40" s="65">
        <v>0</v>
      </c>
      <c r="G40" s="65">
        <v>0</v>
      </c>
      <c r="H40" s="65">
        <f t="shared" si="5"/>
        <v>0</v>
      </c>
      <c r="I40" s="92"/>
      <c r="J40" s="95" t="s">
        <v>42</v>
      </c>
    </row>
    <row r="41" customHeight="1" spans="1:10">
      <c r="A41" s="63"/>
      <c r="B41" s="64"/>
      <c r="C41" s="65"/>
      <c r="D41" s="66"/>
      <c r="E41" s="65"/>
      <c r="F41" s="65">
        <v>0</v>
      </c>
      <c r="G41" s="65">
        <v>0</v>
      </c>
      <c r="H41" s="65">
        <f t="shared" si="5"/>
        <v>0</v>
      </c>
      <c r="I41" s="92"/>
      <c r="J41" s="96"/>
    </row>
    <row r="42" s="52" customFormat="1" customHeight="1" spans="1:10">
      <c r="A42" s="68"/>
      <c r="B42" s="69" t="s">
        <v>43</v>
      </c>
      <c r="C42" s="70">
        <f>SUM(C40)</f>
        <v>0</v>
      </c>
      <c r="D42" s="70">
        <f t="shared" ref="D42:E42" si="10">SUM(D40)</f>
        <v>0</v>
      </c>
      <c r="E42" s="70">
        <f t="shared" si="10"/>
        <v>0</v>
      </c>
      <c r="F42" s="70">
        <f>SUM(F40:F41)</f>
        <v>0</v>
      </c>
      <c r="G42" s="70">
        <f t="shared" ref="G42:H42" si="11">SUM(G40:G41)</f>
        <v>0</v>
      </c>
      <c r="H42" s="70">
        <f t="shared" si="11"/>
        <v>0</v>
      </c>
      <c r="I42" s="93"/>
      <c r="J42" s="97"/>
    </row>
    <row r="43" customHeight="1" spans="1:10">
      <c r="A43" s="63">
        <v>9</v>
      </c>
      <c r="B43" s="64" t="s">
        <v>44</v>
      </c>
      <c r="C43" s="65">
        <v>0</v>
      </c>
      <c r="D43" s="66"/>
      <c r="E43" s="65">
        <f>C43*D43</f>
        <v>0</v>
      </c>
      <c r="F43" s="65">
        <v>0</v>
      </c>
      <c r="G43" s="65">
        <v>0</v>
      </c>
      <c r="H43" s="65">
        <f t="shared" si="5"/>
        <v>0</v>
      </c>
      <c r="I43" s="92"/>
      <c r="J43" s="89" t="s">
        <v>45</v>
      </c>
    </row>
    <row r="44" customHeight="1" spans="1:10">
      <c r="A44" s="63"/>
      <c r="B44" s="64"/>
      <c r="C44" s="65"/>
      <c r="D44" s="66"/>
      <c r="E44" s="65"/>
      <c r="F44" s="65">
        <v>0</v>
      </c>
      <c r="G44" s="65">
        <v>0</v>
      </c>
      <c r="H44" s="65">
        <f t="shared" si="5"/>
        <v>0</v>
      </c>
      <c r="I44" s="92"/>
      <c r="J44" s="91"/>
    </row>
    <row r="45" customHeight="1" spans="1:10">
      <c r="A45" s="63"/>
      <c r="B45" s="64"/>
      <c r="C45" s="65"/>
      <c r="D45" s="66"/>
      <c r="E45" s="65"/>
      <c r="F45" s="65">
        <v>0</v>
      </c>
      <c r="G45" s="65">
        <v>0</v>
      </c>
      <c r="H45" s="65">
        <f t="shared" si="5"/>
        <v>0</v>
      </c>
      <c r="I45" s="92"/>
      <c r="J45" s="91"/>
    </row>
    <row r="46" s="52" customFormat="1" customHeight="1" spans="1:10">
      <c r="A46" s="68"/>
      <c r="B46" s="69" t="s">
        <v>46</v>
      </c>
      <c r="C46" s="70">
        <f>SUM(C43)</f>
        <v>0</v>
      </c>
      <c r="D46" s="70">
        <f t="shared" ref="D46:E46" si="12">SUM(D43)</f>
        <v>0</v>
      </c>
      <c r="E46" s="70">
        <f t="shared" si="12"/>
        <v>0</v>
      </c>
      <c r="F46" s="70">
        <f>SUM(F43:F45)</f>
        <v>0</v>
      </c>
      <c r="G46" s="70">
        <f t="shared" ref="G46:H46" si="13">SUM(G43:G45)</f>
        <v>0</v>
      </c>
      <c r="H46" s="70">
        <f t="shared" si="13"/>
        <v>0</v>
      </c>
      <c r="I46" s="93"/>
      <c r="J46" s="94"/>
    </row>
    <row r="47" customHeight="1" spans="1:10">
      <c r="A47" s="71">
        <v>10</v>
      </c>
      <c r="B47" s="64" t="s">
        <v>47</v>
      </c>
      <c r="C47" s="65">
        <v>0</v>
      </c>
      <c r="D47" s="66"/>
      <c r="E47" s="65">
        <f>C47*D47</f>
        <v>0</v>
      </c>
      <c r="F47" s="65">
        <v>0</v>
      </c>
      <c r="G47" s="65">
        <v>0</v>
      </c>
      <c r="H47" s="65">
        <f t="shared" si="5"/>
        <v>0</v>
      </c>
      <c r="I47" s="92"/>
      <c r="J47" s="100"/>
    </row>
    <row r="48" customHeight="1" spans="1:10">
      <c r="A48" s="77"/>
      <c r="B48" s="64"/>
      <c r="C48" s="65"/>
      <c r="D48" s="66"/>
      <c r="E48" s="65"/>
      <c r="F48" s="65">
        <v>0</v>
      </c>
      <c r="G48" s="65">
        <v>0</v>
      </c>
      <c r="H48" s="65">
        <f t="shared" ref="H48:H53" si="14">F48+G48</f>
        <v>0</v>
      </c>
      <c r="I48" s="92"/>
      <c r="J48" s="101"/>
    </row>
    <row r="49" customHeight="1" spans="1:10">
      <c r="A49" s="77"/>
      <c r="B49" s="64"/>
      <c r="C49" s="65"/>
      <c r="D49" s="66"/>
      <c r="E49" s="65"/>
      <c r="F49" s="65">
        <v>0</v>
      </c>
      <c r="G49" s="65">
        <v>0</v>
      </c>
      <c r="H49" s="65">
        <f t="shared" si="14"/>
        <v>0</v>
      </c>
      <c r="I49" s="92"/>
      <c r="J49" s="101"/>
    </row>
    <row r="50" customHeight="1" spans="1:10">
      <c r="A50" s="77"/>
      <c r="B50" s="64"/>
      <c r="C50" s="65"/>
      <c r="D50" s="66"/>
      <c r="E50" s="65"/>
      <c r="F50" s="65">
        <v>0</v>
      </c>
      <c r="G50" s="65">
        <v>0</v>
      </c>
      <c r="H50" s="65">
        <f t="shared" si="14"/>
        <v>0</v>
      </c>
      <c r="I50" s="92"/>
      <c r="J50" s="101"/>
    </row>
    <row r="51" customHeight="1" spans="1:10">
      <c r="A51" s="77"/>
      <c r="B51" s="64"/>
      <c r="C51" s="65"/>
      <c r="D51" s="66"/>
      <c r="E51" s="65"/>
      <c r="F51" s="65">
        <v>0</v>
      </c>
      <c r="G51" s="65">
        <v>0</v>
      </c>
      <c r="H51" s="65">
        <f t="shared" si="14"/>
        <v>0</v>
      </c>
      <c r="I51" s="92"/>
      <c r="J51" s="101"/>
    </row>
    <row r="52" customHeight="1" spans="1:10">
      <c r="A52" s="77"/>
      <c r="B52" s="64"/>
      <c r="C52" s="65"/>
      <c r="D52" s="66"/>
      <c r="E52" s="65"/>
      <c r="F52" s="65">
        <v>0</v>
      </c>
      <c r="G52" s="65">
        <v>0</v>
      </c>
      <c r="H52" s="65">
        <f t="shared" si="14"/>
        <v>0</v>
      </c>
      <c r="I52" s="92"/>
      <c r="J52" s="101"/>
    </row>
    <row r="53" customHeight="1" spans="1:10">
      <c r="A53" s="74"/>
      <c r="B53" s="64"/>
      <c r="C53" s="65"/>
      <c r="D53" s="66"/>
      <c r="E53" s="65"/>
      <c r="F53" s="65">
        <v>0</v>
      </c>
      <c r="G53" s="65">
        <v>0</v>
      </c>
      <c r="H53" s="65">
        <f t="shared" si="14"/>
        <v>0</v>
      </c>
      <c r="I53" s="92"/>
      <c r="J53" s="101"/>
    </row>
    <row r="54" s="52" customFormat="1" customHeight="1" spans="1:10">
      <c r="A54" s="68"/>
      <c r="B54" s="69" t="s">
        <v>48</v>
      </c>
      <c r="C54" s="70">
        <f>SUM(C47)</f>
        <v>0</v>
      </c>
      <c r="D54" s="70">
        <f t="shared" ref="D54:E54" si="15">SUM(D47)</f>
        <v>0</v>
      </c>
      <c r="E54" s="70">
        <f t="shared" si="15"/>
        <v>0</v>
      </c>
      <c r="F54" s="70">
        <f>SUM(F47:F53)</f>
        <v>0</v>
      </c>
      <c r="G54" s="70">
        <f t="shared" ref="G54:H54" si="16">SUM(G47:G53)</f>
        <v>0</v>
      </c>
      <c r="H54" s="70">
        <f t="shared" si="16"/>
        <v>0</v>
      </c>
      <c r="I54" s="93"/>
      <c r="J54" s="102"/>
    </row>
    <row r="55" customHeight="1" spans="1:10">
      <c r="A55" s="68"/>
      <c r="B55" s="69" t="s">
        <v>49</v>
      </c>
      <c r="C55" s="70">
        <f>SUM(C54,C46,C42,C39,C34,C29,C26,C19,C14,C11)</f>
        <v>10000</v>
      </c>
      <c r="D55" s="70">
        <f t="shared" ref="D55:H55" si="17">SUM(D54,D46,D42,D39,D34,D29,D26,D19,D14,D11)</f>
        <v>3</v>
      </c>
      <c r="E55" s="70">
        <f t="shared" si="17"/>
        <v>10000</v>
      </c>
      <c r="F55" s="70">
        <f t="shared" si="17"/>
        <v>6519</v>
      </c>
      <c r="G55" s="70">
        <f t="shared" si="17"/>
        <v>0</v>
      </c>
      <c r="H55" s="70">
        <f t="shared" si="17"/>
        <v>6519</v>
      </c>
      <c r="I55" s="93"/>
      <c r="J55" s="103"/>
    </row>
    <row r="59" customHeight="1" spans="1:9">
      <c r="A59" s="80" t="s">
        <v>50</v>
      </c>
      <c r="B59" s="81"/>
      <c r="C59" s="82" t="s">
        <v>51</v>
      </c>
      <c r="D59" s="82"/>
      <c r="E59" s="82" t="s">
        <v>52</v>
      </c>
      <c r="F59" s="82"/>
      <c r="G59" s="82" t="s">
        <v>53</v>
      </c>
      <c r="H59" s="82"/>
      <c r="I59" s="104" t="s">
        <v>54</v>
      </c>
    </row>
    <row r="60" customHeight="1" spans="1:9">
      <c r="A60" s="83">
        <f>E55</f>
        <v>10000</v>
      </c>
      <c r="B60" s="84"/>
      <c r="C60" s="84">
        <f>H55</f>
        <v>6519</v>
      </c>
      <c r="D60" s="84"/>
      <c r="E60" s="84">
        <f>F55</f>
        <v>6519</v>
      </c>
      <c r="F60" s="84"/>
      <c r="G60" s="84">
        <f>G55</f>
        <v>0</v>
      </c>
      <c r="H60" s="84"/>
      <c r="I60" s="105">
        <f>A60-C60</f>
        <v>3481</v>
      </c>
    </row>
    <row r="62" customHeight="1" spans="1:9">
      <c r="A62" s="85" t="s">
        <v>55</v>
      </c>
      <c r="B62" s="86"/>
      <c r="C62" s="87" t="s">
        <v>56</v>
      </c>
      <c r="D62" s="85"/>
      <c r="E62" s="85" t="s">
        <v>57</v>
      </c>
      <c r="F62" s="85"/>
      <c r="G62" s="85" t="s">
        <v>58</v>
      </c>
      <c r="H62" s="85"/>
      <c r="I62" s="86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0"/>
    <mergeCell ref="A12:A13"/>
    <mergeCell ref="A15:A18"/>
    <mergeCell ref="A20:A25"/>
    <mergeCell ref="A27:A28"/>
    <mergeCell ref="A30:A33"/>
    <mergeCell ref="A35:A38"/>
    <mergeCell ref="A40:A41"/>
    <mergeCell ref="A43:A45"/>
    <mergeCell ref="A47:A53"/>
    <mergeCell ref="B6:B7"/>
    <mergeCell ref="B8:B10"/>
    <mergeCell ref="B12:B13"/>
    <mergeCell ref="B15:B18"/>
    <mergeCell ref="B20:B25"/>
    <mergeCell ref="B27:B28"/>
    <mergeCell ref="B30:B33"/>
    <mergeCell ref="B35:B38"/>
    <mergeCell ref="B40:B41"/>
    <mergeCell ref="B43:B45"/>
    <mergeCell ref="B47:B53"/>
    <mergeCell ref="C8:C10"/>
    <mergeCell ref="C12:C13"/>
    <mergeCell ref="C15:C18"/>
    <mergeCell ref="C20:C25"/>
    <mergeCell ref="C27:C28"/>
    <mergeCell ref="C30:C33"/>
    <mergeCell ref="C35:C38"/>
    <mergeCell ref="C40:C41"/>
    <mergeCell ref="C43:C45"/>
    <mergeCell ref="C47:C53"/>
    <mergeCell ref="D8:D10"/>
    <mergeCell ref="D12:D13"/>
    <mergeCell ref="D15:D18"/>
    <mergeCell ref="D20:D25"/>
    <mergeCell ref="D27:D28"/>
    <mergeCell ref="D30:D33"/>
    <mergeCell ref="D35:D38"/>
    <mergeCell ref="D40:D41"/>
    <mergeCell ref="D43:D45"/>
    <mergeCell ref="D47:D53"/>
    <mergeCell ref="E8:E10"/>
    <mergeCell ref="E12:E13"/>
    <mergeCell ref="E15:E18"/>
    <mergeCell ref="E20:E25"/>
    <mergeCell ref="E27:E28"/>
    <mergeCell ref="E30:E33"/>
    <mergeCell ref="E35:E38"/>
    <mergeCell ref="E40:E41"/>
    <mergeCell ref="E43:E45"/>
    <mergeCell ref="E47:E53"/>
    <mergeCell ref="J4:J5"/>
    <mergeCell ref="J6:J7"/>
    <mergeCell ref="J8:J11"/>
    <mergeCell ref="J12:J14"/>
    <mergeCell ref="J15:J19"/>
    <mergeCell ref="J20:J26"/>
    <mergeCell ref="J27:J29"/>
    <mergeCell ref="J30:J34"/>
    <mergeCell ref="J35:J39"/>
    <mergeCell ref="J40:J42"/>
    <mergeCell ref="J43:J46"/>
    <mergeCell ref="J47:J54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opLeftCell="A25" workbookViewId="0">
      <selection activeCell="I12" sqref="I12:J12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59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60</v>
      </c>
      <c r="E5" s="6"/>
      <c r="F5" s="7" t="s">
        <v>61</v>
      </c>
      <c r="G5" s="7"/>
      <c r="H5" s="6" t="s">
        <v>62</v>
      </c>
      <c r="I5" s="5"/>
      <c r="J5" s="7" t="s">
        <v>63</v>
      </c>
      <c r="K5" s="37"/>
    </row>
    <row r="6" ht="20.1" customHeight="1" spans="2:11">
      <c r="B6" s="8"/>
      <c r="C6" s="9"/>
      <c r="D6" s="10" t="s">
        <v>64</v>
      </c>
      <c r="E6" s="10"/>
      <c r="F6" s="11" t="s">
        <v>65</v>
      </c>
      <c r="G6" s="11"/>
      <c r="H6" s="10" t="s">
        <v>66</v>
      </c>
      <c r="I6" s="9"/>
      <c r="J6" s="11" t="s">
        <v>67</v>
      </c>
      <c r="K6" s="38"/>
    </row>
    <row r="7" ht="20.1" customHeight="1" spans="2:11">
      <c r="B7" s="8"/>
      <c r="C7" s="9"/>
      <c r="D7" s="10" t="s">
        <v>68</v>
      </c>
      <c r="E7" s="10"/>
      <c r="F7" s="11" t="s">
        <v>69</v>
      </c>
      <c r="G7" s="11"/>
      <c r="H7" s="10" t="s">
        <v>70</v>
      </c>
      <c r="I7" s="39"/>
      <c r="J7" s="11">
        <v>6.1</v>
      </c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71</v>
      </c>
      <c r="I8" s="40"/>
      <c r="J8" s="15" t="s">
        <v>72</v>
      </c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73</v>
      </c>
      <c r="E10" s="19" t="s">
        <v>74</v>
      </c>
      <c r="F10" s="20"/>
      <c r="G10" s="21" t="s">
        <v>75</v>
      </c>
      <c r="H10" s="20" t="s">
        <v>76</v>
      </c>
      <c r="I10" s="19" t="s">
        <v>77</v>
      </c>
      <c r="J10" s="20"/>
      <c r="K10" s="21" t="s">
        <v>78</v>
      </c>
    </row>
    <row r="11" ht="20.1" customHeight="1" spans="2:11">
      <c r="B11" s="22">
        <v>1</v>
      </c>
      <c r="C11" s="23"/>
      <c r="D11" s="24" t="s">
        <v>79</v>
      </c>
      <c r="E11" s="22" t="s">
        <v>80</v>
      </c>
      <c r="F11" s="23"/>
      <c r="G11" s="25">
        <v>0</v>
      </c>
      <c r="H11" s="25"/>
      <c r="I11" s="42"/>
      <c r="J11" s="43"/>
      <c r="K11" s="44" t="s">
        <v>81</v>
      </c>
    </row>
    <row r="12" ht="20.1" customHeight="1" spans="2:11">
      <c r="B12" s="22">
        <v>2</v>
      </c>
      <c r="C12" s="23"/>
      <c r="D12" s="26"/>
      <c r="E12" s="27" t="s">
        <v>82</v>
      </c>
      <c r="F12" s="27"/>
      <c r="G12" s="25">
        <v>0</v>
      </c>
      <c r="H12" s="25"/>
      <c r="I12" s="42"/>
      <c r="J12" s="43"/>
      <c r="K12" s="45"/>
    </row>
    <row r="13" ht="20.1" customHeight="1" spans="2:11">
      <c r="B13" s="22">
        <v>3</v>
      </c>
      <c r="C13" s="23"/>
      <c r="D13" s="26"/>
      <c r="E13" s="22" t="s">
        <v>83</v>
      </c>
      <c r="F13" s="23"/>
      <c r="G13" s="25">
        <v>0</v>
      </c>
      <c r="H13" s="25"/>
      <c r="I13" s="42"/>
      <c r="J13" s="43"/>
      <c r="K13" s="44" t="s">
        <v>84</v>
      </c>
    </row>
    <row r="14" ht="20.1" customHeight="1" spans="2:11">
      <c r="B14" s="28">
        <v>4</v>
      </c>
      <c r="C14" s="29"/>
      <c r="D14" s="26"/>
      <c r="E14" s="28" t="s">
        <v>85</v>
      </c>
      <c r="F14" s="29"/>
      <c r="G14" s="25">
        <v>0</v>
      </c>
      <c r="H14" s="25"/>
      <c r="I14" s="42"/>
      <c r="J14" s="43"/>
      <c r="K14" s="44" t="s">
        <v>84</v>
      </c>
    </row>
    <row r="15" ht="20.1" customHeight="1" spans="2:11">
      <c r="B15" s="22">
        <v>5</v>
      </c>
      <c r="C15" s="23"/>
      <c r="D15" s="24" t="s">
        <v>47</v>
      </c>
      <c r="E15" s="27"/>
      <c r="F15" s="27"/>
      <c r="G15" s="25">
        <v>0</v>
      </c>
      <c r="H15" s="25"/>
      <c r="I15" s="42"/>
      <c r="J15" s="43"/>
      <c r="K15" s="44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7</v>
      </c>
      <c r="C17" s="23"/>
      <c r="D17" s="30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19" t="s">
        <v>49</v>
      </c>
      <c r="C18" s="31"/>
      <c r="D18" s="31"/>
      <c r="E18" s="31"/>
      <c r="F18" s="20"/>
      <c r="G18" s="32">
        <f>SUM(G11:G17)</f>
        <v>0</v>
      </c>
      <c r="H18" s="32">
        <f>SUM(H11:H17)</f>
        <v>0</v>
      </c>
      <c r="I18" s="46">
        <f>SUM(I11:J17)</f>
        <v>0</v>
      </c>
      <c r="J18" s="47"/>
      <c r="K18" s="48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9"/>
      <c r="K19" s="16"/>
    </row>
    <row r="20" ht="20.1" customHeight="1" spans="2:11">
      <c r="B20" s="21" t="s">
        <v>76</v>
      </c>
      <c r="C20" s="21"/>
      <c r="D20" s="21"/>
      <c r="E20" s="21"/>
      <c r="F20" s="21"/>
      <c r="G20" s="21" t="s">
        <v>86</v>
      </c>
      <c r="H20" s="21"/>
      <c r="I20" s="21"/>
      <c r="J20" s="21"/>
      <c r="K20" s="21" t="s">
        <v>87</v>
      </c>
    </row>
    <row r="21" ht="20.1" customHeight="1" spans="2:11">
      <c r="B21" s="33">
        <f>H18</f>
        <v>0</v>
      </c>
      <c r="C21" s="33"/>
      <c r="D21" s="33"/>
      <c r="E21" s="33"/>
      <c r="F21" s="33"/>
      <c r="G21" s="33">
        <f>I18</f>
        <v>0</v>
      </c>
      <c r="H21" s="33"/>
      <c r="I21" s="33"/>
      <c r="J21" s="33"/>
      <c r="K21" s="50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88</v>
      </c>
      <c r="C23" s="16"/>
      <c r="D23" s="16"/>
      <c r="E23" s="16"/>
      <c r="F23" s="16" t="s">
        <v>56</v>
      </c>
      <c r="G23" s="16" t="s">
        <v>89</v>
      </c>
      <c r="H23" s="16"/>
      <c r="I23" s="16"/>
      <c r="J23" s="16" t="s">
        <v>58</v>
      </c>
      <c r="K23" s="16"/>
    </row>
    <row r="26" ht="18.75" spans="1:11">
      <c r="A26" s="2" t="s">
        <v>90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60</v>
      </c>
      <c r="E28" s="6"/>
      <c r="F28" s="7" t="str">
        <f>F5</f>
        <v>王凤雨</v>
      </c>
      <c r="G28" s="7"/>
      <c r="H28" s="6" t="s">
        <v>62</v>
      </c>
      <c r="I28" s="5"/>
      <c r="J28" s="7" t="str">
        <f>J5</f>
        <v>助理</v>
      </c>
      <c r="K28" s="37"/>
    </row>
    <row r="29" ht="20.1" customHeight="1" spans="2:11">
      <c r="B29" s="8"/>
      <c r="C29" s="9"/>
      <c r="D29" s="10" t="s">
        <v>64</v>
      </c>
      <c r="E29" s="10"/>
      <c r="F29" s="11" t="str">
        <f>F6</f>
        <v>上海</v>
      </c>
      <c r="G29" s="11"/>
      <c r="H29" s="10" t="s">
        <v>66</v>
      </c>
      <c r="I29" s="9"/>
      <c r="J29" s="11" t="str">
        <f>J6</f>
        <v>企划活动部</v>
      </c>
      <c r="K29" s="38"/>
    </row>
    <row r="30" ht="20.1" customHeight="1" spans="2:11">
      <c r="B30" s="8"/>
      <c r="C30" s="9"/>
      <c r="D30" s="10" t="s">
        <v>68</v>
      </c>
      <c r="E30" s="10"/>
      <c r="F30" s="11" t="str">
        <f>F7</f>
        <v>6.3-6.10</v>
      </c>
      <c r="G30" s="11"/>
      <c r="H30" s="10" t="s">
        <v>70</v>
      </c>
      <c r="I30" s="39"/>
      <c r="J30" s="11">
        <f>J7</f>
        <v>6.1</v>
      </c>
      <c r="K30" s="38"/>
    </row>
    <row r="31" ht="20.1" customHeight="1" spans="2:11">
      <c r="B31" s="12"/>
      <c r="C31" s="13"/>
      <c r="D31" s="14"/>
      <c r="E31" s="14"/>
      <c r="F31" s="15"/>
      <c r="G31" s="15"/>
      <c r="H31" s="14" t="s">
        <v>71</v>
      </c>
      <c r="I31" s="40"/>
      <c r="J31" s="15" t="str">
        <f>J8</f>
        <v>HMZA-180603-QDH683</v>
      </c>
      <c r="K31" s="41"/>
    </row>
    <row r="32" ht="20.1" customHeight="1"/>
    <row r="33" ht="20.1" customHeight="1" spans="2:11">
      <c r="B33" s="27"/>
      <c r="C33" s="27"/>
      <c r="D33" s="34" t="s">
        <v>91</v>
      </c>
      <c r="E33" s="27" t="s">
        <v>92</v>
      </c>
      <c r="F33" s="27"/>
      <c r="G33" s="25" t="s">
        <v>93</v>
      </c>
      <c r="H33" s="25" t="s">
        <v>94</v>
      </c>
      <c r="I33" s="25" t="s">
        <v>49</v>
      </c>
      <c r="J33" s="25"/>
      <c r="K33" s="51" t="s">
        <v>78</v>
      </c>
    </row>
    <row r="34" ht="20.1" customHeight="1" spans="2:11">
      <c r="B34" s="27">
        <v>1</v>
      </c>
      <c r="C34" s="27"/>
      <c r="D34" s="35"/>
      <c r="E34" s="27"/>
      <c r="F34" s="27"/>
      <c r="G34" s="25">
        <v>0</v>
      </c>
      <c r="H34" s="25">
        <v>0</v>
      </c>
      <c r="I34" s="42">
        <f>G34*H34</f>
        <v>0</v>
      </c>
      <c r="J34" s="43"/>
      <c r="K34" s="45"/>
    </row>
    <row r="35" ht="20.1" customHeight="1" spans="2:11">
      <c r="B35" s="27">
        <v>2</v>
      </c>
      <c r="C35" s="27"/>
      <c r="D35" s="35"/>
      <c r="E35" s="27"/>
      <c r="F35" s="27"/>
      <c r="G35" s="25">
        <v>0</v>
      </c>
      <c r="H35" s="25">
        <v>0</v>
      </c>
      <c r="I35" s="42">
        <f t="shared" ref="I35:I36" si="0">G35*H35</f>
        <v>0</v>
      </c>
      <c r="J35" s="43"/>
      <c r="K35" s="45"/>
    </row>
    <row r="36" ht="20.1" customHeight="1" spans="2:11">
      <c r="B36" s="27">
        <v>3</v>
      </c>
      <c r="C36" s="27"/>
      <c r="D36" s="35"/>
      <c r="E36" s="27"/>
      <c r="F36" s="27"/>
      <c r="G36" s="25">
        <v>0</v>
      </c>
      <c r="H36" s="25">
        <v>0</v>
      </c>
      <c r="I36" s="42">
        <f t="shared" si="0"/>
        <v>0</v>
      </c>
      <c r="J36" s="43"/>
      <c r="K36" s="45"/>
    </row>
    <row r="37" ht="20.1" customHeight="1" spans="2:11">
      <c r="B37" s="19" t="s">
        <v>49</v>
      </c>
      <c r="C37" s="31"/>
      <c r="D37" s="31"/>
      <c r="E37" s="31"/>
      <c r="F37" s="20"/>
      <c r="G37" s="32"/>
      <c r="H37" s="32">
        <f>SUM(H34:H36)</f>
        <v>0</v>
      </c>
      <c r="I37" s="46">
        <f>SUM(I34:J36)</f>
        <v>0</v>
      </c>
      <c r="J37" s="47"/>
      <c r="K37" s="48"/>
    </row>
    <row r="38" ht="20.1" customHeight="1" spans="2:11">
      <c r="B38" s="16" t="s">
        <v>88</v>
      </c>
      <c r="C38" s="16"/>
      <c r="D38" s="16"/>
      <c r="E38" s="16"/>
      <c r="F38" s="16" t="s">
        <v>56</v>
      </c>
      <c r="G38" s="16" t="s">
        <v>89</v>
      </c>
      <c r="H38" s="16"/>
      <c r="I38" s="16"/>
      <c r="J38" s="16" t="s">
        <v>58</v>
      </c>
      <c r="K38" s="16"/>
    </row>
  </sheetData>
  <mergeCells count="6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88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凤儿~</cp:lastModifiedBy>
  <dcterms:created xsi:type="dcterms:W3CDTF">2014-04-15T08:52:00Z</dcterms:created>
  <cp:lastPrinted>2017-09-06T05:53:00Z</cp:lastPrinted>
  <dcterms:modified xsi:type="dcterms:W3CDTF">2018-07-05T11:27:17Z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