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01"/>
  <workbookPr/>
  <mc:AlternateContent xmlns:mc="http://schemas.openxmlformats.org/markup-compatibility/2006">
    <mc:Choice Requires="x15">
      <x15ac:absPath xmlns:x15ac="http://schemas.microsoft.com/office/spreadsheetml/2010/11/ac" url="C:\Users\shuai\Desktop\"/>
    </mc:Choice>
  </mc:AlternateContent>
  <xr:revisionPtr revIDLastSave="0" documentId="13_ncr:1_{EDE63146-CCEC-48C3-9BCF-1F3BFCDDDC19}" xr6:coauthVersionLast="43" xr6:coauthVersionMax="43" xr10:uidLastSave="{00000000-0000-0000-0000-000000000000}"/>
  <bookViews>
    <workbookView xWindow="-102" yWindow="-102" windowWidth="19813" windowHeight="10631" xr2:uid="{00000000-000D-0000-FFFF-FFFF00000000}"/>
  </bookViews>
  <sheets>
    <sheet name="员工差旅明细" sheetId="2" r:id="rId1"/>
  </sheets>
  <definedNames>
    <definedName name="_xlnm.Print_Area" localSheetId="0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30" i="2" l="1"/>
  <c r="J31" i="2" l="1"/>
  <c r="I35" i="2" l="1"/>
  <c r="I34" i="2"/>
  <c r="I37" i="2" s="1"/>
  <c r="H37" i="2" l="1"/>
  <c r="J30" i="2"/>
  <c r="J29" i="2"/>
  <c r="J28" i="2"/>
  <c r="F28" i="2"/>
  <c r="I18" i="2"/>
  <c r="G21" i="2" s="1"/>
  <c r="H18" i="2"/>
  <c r="B21" i="2" s="1"/>
  <c r="G18" i="2"/>
  <c r="K21" i="2" l="1"/>
</calcChain>
</file>

<file path=xl/sharedStrings.xml><?xml version="1.0" encoding="utf-8"?>
<sst xmlns="http://schemas.openxmlformats.org/spreadsheetml/2006/main" count="60" uniqueCount="42">
  <si>
    <t>序号</t>
  </si>
  <si>
    <t>其他</t>
  </si>
  <si>
    <t>合计</t>
  </si>
  <si>
    <t>总监：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</si>
  <si>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</si>
  <si>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</si>
  <si>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</si>
  <si>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</si>
  <si>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</si>
  <si>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</si>
  <si>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</si>
  <si>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</si>
  <si>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</si>
  <si>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</si>
  <si>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</si>
  <si>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</si>
  <si>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</si>
  <si>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</si>
  <si>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</si>
  <si>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</si>
  <si>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</si>
  <si>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</si>
  <si>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</si>
  <si>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</si>
  <si>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</si>
  <si>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</si>
  <si>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</si>
  <si>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</si>
  <si>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</si>
  <si>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</si>
  <si>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</si>
  <si>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</si>
  <si>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</si>
  <si>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医药B</t>
    <phoneticPr fontId="9" type="noConversion"/>
  </si>
  <si>
    <t>北京</t>
    <phoneticPr fontId="9" type="noConversion"/>
  </si>
  <si>
    <t>2019.8.19-20</t>
    <phoneticPr fontId="9" type="noConversion"/>
  </si>
  <si>
    <t>HMZA-190817-QSK182</t>
    <phoneticPr fontId="9" type="noConversion"/>
  </si>
  <si>
    <t>耿吴茜</t>
    <phoneticPr fontId="9" type="noConversion"/>
  </si>
  <si>
    <t>助理</t>
    <phoneticPr fontId="9" type="noConversion"/>
  </si>
  <si>
    <t>2019.08.18-20</t>
    <phoneticPr fontId="9" type="noConversion"/>
  </si>
  <si>
    <t>2019.08.28</t>
    <phoneticPr fontId="9" type="noConversion"/>
  </si>
  <si>
    <t>2019.8.18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</si>
</sst>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_ "/>
    <numFmt numFmtId="178" formatCode="#,##0.00;[Red]#,##0.00"/>
    <numFmt numFmtId="179" formatCode="0.00_);[Red]\(0.00\)"/>
    <numFmt numFmtId="180" formatCode="0.00_ "/>
  </numFmts>
  <fonts count="10" x14ac:knownFonts="1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2">
      <alignment vertical="center"/>
    </xf>
    <xf numFmtId="0" fontId="3" fillId="0" borderId="0" xfId="2" applyFont="1">
      <alignment vertical="center"/>
    </xf>
    <xf numFmtId="0" fontId="4" fillId="0" borderId="1" xfId="2" applyFont="1" applyBorder="1">
      <alignment vertical="center"/>
    </xf>
    <xf numFmtId="0" fontId="4" fillId="0" borderId="2" xfId="2" applyFont="1" applyBorder="1">
      <alignment vertical="center"/>
    </xf>
    <xf numFmtId="0" fontId="4" fillId="0" borderId="2" xfId="2" applyFont="1" applyBorder="1" applyAlignment="1">
      <alignment horizontal="right" vertical="center"/>
    </xf>
    <xf numFmtId="0" fontId="4" fillId="0" borderId="3" xfId="2" applyFont="1" applyBorder="1">
      <alignment vertical="center"/>
    </xf>
    <xf numFmtId="0" fontId="4" fillId="0" borderId="0" xfId="2" applyFont="1" applyBorder="1">
      <alignment vertical="center"/>
    </xf>
    <xf numFmtId="0" fontId="4" fillId="0" borderId="0" xfId="2" applyFont="1" applyBorder="1" applyAlignment="1">
      <alignment horizontal="right" vertical="center"/>
    </xf>
    <xf numFmtId="0" fontId="4" fillId="0" borderId="4" xfId="2" applyFont="1" applyBorder="1">
      <alignment vertical="center"/>
    </xf>
    <xf numFmtId="0" fontId="4" fillId="0" borderId="5" xfId="2" applyFont="1" applyBorder="1">
      <alignment vertical="center"/>
    </xf>
    <xf numFmtId="0" fontId="4" fillId="0" borderId="5" xfId="2" applyFont="1" applyBorder="1" applyAlignment="1">
      <alignment horizontal="right" vertical="center"/>
    </xf>
    <xf numFmtId="0" fontId="4" fillId="2" borderId="5" xfId="2" applyFont="1" applyFill="1" applyBorder="1" applyAlignment="1">
      <alignment horizontal="center" vertical="center"/>
    </xf>
    <xf numFmtId="0" fontId="4" fillId="0" borderId="0" xfId="2" applyFont="1">
      <alignment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9" fontId="4" fillId="3" borderId="8" xfId="2" applyNumberFormat="1" applyFont="1" applyFill="1" applyBorder="1" applyAlignment="1">
      <alignment horizontal="center" vertical="center"/>
    </xf>
    <xf numFmtId="178" fontId="5" fillId="0" borderId="8" xfId="2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6" fillId="0" borderId="0" xfId="2" applyFont="1" applyAlignment="1">
      <alignment horizontal="right" vertical="center"/>
    </xf>
    <xf numFmtId="0" fontId="4" fillId="0" borderId="0" xfId="2" applyFont="1" applyFill="1" applyBorder="1">
      <alignment vertical="center"/>
    </xf>
    <xf numFmtId="0" fontId="4" fillId="0" borderId="5" xfId="2" applyFont="1" applyFill="1" applyBorder="1">
      <alignment vertical="center"/>
    </xf>
    <xf numFmtId="0" fontId="4" fillId="3" borderId="8" xfId="2" applyFont="1" applyFill="1" applyBorder="1" applyAlignment="1">
      <alignment vertical="center"/>
    </xf>
    <xf numFmtId="0" fontId="5" fillId="0" borderId="8" xfId="2" applyFont="1" applyBorder="1" applyAlignment="1">
      <alignment vertical="center"/>
    </xf>
    <xf numFmtId="176" fontId="4" fillId="0" borderId="0" xfId="2" applyNumberFormat="1" applyFont="1" applyBorder="1" applyAlignment="1">
      <alignment horizontal="left" vertical="center"/>
    </xf>
    <xf numFmtId="180" fontId="5" fillId="0" borderId="8" xfId="2" applyNumberFormat="1" applyFont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 wrapText="1"/>
    </xf>
    <xf numFmtId="0" fontId="4" fillId="3" borderId="8" xfId="2" applyFont="1" applyFill="1" applyBorder="1" applyAlignment="1">
      <alignment vertical="center" wrapText="1"/>
    </xf>
    <xf numFmtId="179" fontId="4" fillId="3" borderId="8" xfId="2" applyNumberFormat="1" applyFont="1" applyFill="1" applyBorder="1" applyAlignment="1">
      <alignment horizontal="center" vertical="center"/>
    </xf>
    <xf numFmtId="179" fontId="4" fillId="3" borderId="8" xfId="2" applyNumberFormat="1" applyFont="1" applyFill="1" applyBorder="1" applyAlignment="1">
      <alignment horizontal="center" vertical="center"/>
    </xf>
    <xf numFmtId="0" fontId="1" fillId="0" borderId="0" xfId="0" applyFont="1">
      <alignment vertical="center"/>
    </xf>
    <xf numFmtId="0" fontId="2" fillId="0" borderId="0" xfId="2" applyFont="1" applyAlignment="1">
      <alignment horizontal="center" vertical="center"/>
    </xf>
    <xf numFmtId="0" fontId="4" fillId="2" borderId="2" xfId="2" applyFont="1" applyFill="1" applyBorder="1" applyAlignment="1">
      <alignment horizontal="center" vertical="center"/>
    </xf>
    <xf numFmtId="0" fontId="4" fillId="2" borderId="13" xfId="2" applyFont="1" applyFill="1" applyBorder="1" applyAlignment="1">
      <alignment horizontal="center" vertical="center"/>
    </xf>
    <xf numFmtId="0" fontId="4" fillId="2" borderId="0" xfId="2" applyFont="1" applyFill="1" applyBorder="1" applyAlignment="1">
      <alignment horizontal="center" vertical="center"/>
    </xf>
    <xf numFmtId="0" fontId="4" fillId="2" borderId="14" xfId="2" applyFont="1" applyFill="1" applyBorder="1" applyAlignment="1">
      <alignment horizontal="center" vertical="center"/>
    </xf>
    <xf numFmtId="0" fontId="4" fillId="2" borderId="5" xfId="2" applyFont="1" applyFill="1" applyBorder="1" applyAlignment="1">
      <alignment horizontal="center" vertical="center"/>
    </xf>
    <xf numFmtId="0" fontId="4" fillId="2" borderId="15" xfId="2" applyFont="1" applyFill="1" applyBorder="1" applyAlignment="1">
      <alignment horizontal="center" vertical="center"/>
    </xf>
    <xf numFmtId="0" fontId="5" fillId="0" borderId="6" xfId="2" applyFont="1" applyFill="1" applyBorder="1" applyAlignment="1">
      <alignment horizontal="center" vertical="center"/>
    </xf>
    <xf numFmtId="0" fontId="5" fillId="0" borderId="7" xfId="2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4" fillId="3" borderId="6" xfId="2" applyFont="1" applyFill="1" applyBorder="1" applyAlignment="1">
      <alignment horizontal="center" vertical="center"/>
    </xf>
    <xf numFmtId="0" fontId="4" fillId="3" borderId="7" xfId="2" applyFont="1" applyFill="1" applyBorder="1" applyAlignment="1">
      <alignment horizontal="center" vertical="center"/>
    </xf>
    <xf numFmtId="179" fontId="4" fillId="3" borderId="6" xfId="2" applyNumberFormat="1" applyFont="1" applyFill="1" applyBorder="1" applyAlignment="1">
      <alignment horizontal="center" vertical="center"/>
    </xf>
    <xf numFmtId="179" fontId="4" fillId="3" borderId="7" xfId="2" applyNumberFormat="1" applyFont="1" applyFill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178" fontId="5" fillId="0" borderId="6" xfId="2" applyNumberFormat="1" applyFont="1" applyBorder="1" applyAlignment="1">
      <alignment horizontal="center" vertical="center"/>
    </xf>
    <xf numFmtId="178" fontId="5" fillId="0" borderId="7" xfId="2" applyNumberFormat="1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6" fontId="5" fillId="3" borderId="8" xfId="2" applyNumberFormat="1" applyFont="1" applyFill="1" applyBorder="1" applyAlignment="1">
      <alignment horizontal="center" vertical="center"/>
    </xf>
    <xf numFmtId="0" fontId="4" fillId="3" borderId="9" xfId="2" applyFont="1" applyFill="1" applyBorder="1" applyAlignment="1">
      <alignment horizontal="center" vertical="center"/>
    </xf>
    <xf numFmtId="0" fontId="4" fillId="3" borderId="10" xfId="2" applyFont="1" applyFill="1" applyBorder="1" applyAlignment="1">
      <alignment horizontal="center" vertical="center"/>
    </xf>
    <xf numFmtId="0" fontId="4" fillId="3" borderId="11" xfId="2" applyFont="1" applyFill="1" applyBorder="1" applyAlignment="1">
      <alignment horizontal="center" vertical="center"/>
    </xf>
    <xf numFmtId="179" fontId="4" fillId="3" borderId="8" xfId="2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38"/>
  <sheetViews>
    <sheetView tabSelected="1" workbookViewId="0">
      <selection activeCell="O38" sqref="O38"/>
    </sheetView>
  </sheetViews>
  <sheetFormatPr defaultColWidth="9" defaultRowHeight="14.3" x14ac:dyDescent="0.25"/>
  <cols>
    <col min="1" max="1" width="1.453125" customWidth="1"/>
    <col min="2" max="3" width="2.26953125" customWidth="1"/>
    <col min="4" max="4" width="12.08984375" customWidth="1"/>
    <col min="5" max="5" width="0.90625" customWidth="1"/>
    <col min="6" max="6" width="18" customWidth="1"/>
    <col min="7" max="7" width="11.6328125" customWidth="1"/>
    <col min="8" max="8" width="11.08984375" customWidth="1"/>
    <col min="9" max="9" width="1" customWidth="1"/>
    <col min="10" max="10" width="11.90625" customWidth="1"/>
    <col min="11" max="11" width="20.90625" customWidth="1"/>
  </cols>
  <sheetData>
    <row r="1" spans="2:13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3" ht="17.399999999999999" x14ac:dyDescent="0.25">
      <c r="B3" s="33" t="s">
        <v>5</v>
      </c>
      <c r="C3" s="33"/>
      <c r="D3" s="33"/>
      <c r="E3" s="33"/>
      <c r="F3" s="33"/>
      <c r="G3" s="33"/>
      <c r="H3" s="33"/>
      <c r="I3" s="33"/>
      <c r="J3" s="33"/>
      <c r="K3" s="33"/>
    </row>
    <row r="4" spans="2:13" ht="20.05" customHeight="1" x14ac:dyDescent="0.25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3" ht="20.05" customHeight="1" x14ac:dyDescent="0.25">
      <c r="B5" s="3"/>
      <c r="C5" s="4"/>
      <c r="D5" s="5" t="s">
        <v>6</v>
      </c>
      <c r="E5" s="5"/>
      <c r="F5" s="34" t="s">
        <v>37</v>
      </c>
      <c r="G5" s="34"/>
      <c r="H5" s="5" t="s">
        <v>7</v>
      </c>
      <c r="I5" s="4"/>
      <c r="J5" s="34" t="s">
        <v>38</v>
      </c>
      <c r="K5" s="35"/>
    </row>
    <row r="6" spans="2:13" ht="20.05" customHeight="1" x14ac:dyDescent="0.25">
      <c r="B6" s="6"/>
      <c r="C6" s="7"/>
      <c r="D6" s="8" t="s">
        <v>8</v>
      </c>
      <c r="E6" s="8"/>
      <c r="F6" s="36" t="s">
        <v>34</v>
      </c>
      <c r="G6" s="36"/>
      <c r="H6" s="8" t="s">
        <v>9</v>
      </c>
      <c r="I6" s="7"/>
      <c r="J6" s="36" t="s">
        <v>33</v>
      </c>
      <c r="K6" s="37"/>
    </row>
    <row r="7" spans="2:13" ht="20.05" customHeight="1" x14ac:dyDescent="0.25">
      <c r="B7" s="6"/>
      <c r="C7" s="7"/>
      <c r="D7" s="8" t="s">
        <v>10</v>
      </c>
      <c r="E7" s="8"/>
      <c r="F7" s="36" t="s">
        <v>39</v>
      </c>
      <c r="G7" s="36"/>
      <c r="H7" s="8" t="s">
        <v>11</v>
      </c>
      <c r="I7" s="22"/>
      <c r="J7" s="36" t="s">
        <v>40</v>
      </c>
      <c r="K7" s="37"/>
    </row>
    <row r="8" spans="2:13" ht="20.05" customHeight="1" x14ac:dyDescent="0.25">
      <c r="B8" s="9"/>
      <c r="C8" s="10"/>
      <c r="D8" s="11"/>
      <c r="E8" s="11"/>
      <c r="F8" s="12"/>
      <c r="G8" s="12"/>
      <c r="H8" s="11" t="s">
        <v>12</v>
      </c>
      <c r="I8" s="23"/>
      <c r="J8" s="38" t="s">
        <v>36</v>
      </c>
      <c r="K8" s="39"/>
    </row>
    <row r="9" spans="2:13" ht="20.05" customHeight="1" x14ac:dyDescent="0.25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3" ht="20.05" customHeight="1" x14ac:dyDescent="0.25">
      <c r="B10" s="40" t="s">
        <v>0</v>
      </c>
      <c r="C10" s="41"/>
      <c r="D10" s="14" t="s">
        <v>13</v>
      </c>
      <c r="E10" s="42" t="s">
        <v>14</v>
      </c>
      <c r="F10" s="43"/>
      <c r="G10" s="16" t="s">
        <v>15</v>
      </c>
      <c r="H10" s="15" t="s">
        <v>16</v>
      </c>
      <c r="I10" s="42" t="s">
        <v>17</v>
      </c>
      <c r="J10" s="43"/>
      <c r="K10" s="16" t="s">
        <v>18</v>
      </c>
    </row>
    <row r="11" spans="2:13" ht="20.05" customHeight="1" x14ac:dyDescent="0.25">
      <c r="B11" s="44">
        <v>1</v>
      </c>
      <c r="C11" s="45"/>
      <c r="D11" s="54" t="s">
        <v>19</v>
      </c>
      <c r="E11" s="44" t="s">
        <v>20</v>
      </c>
      <c r="F11" s="45"/>
      <c r="G11" s="17"/>
      <c r="H11" s="17"/>
      <c r="I11" s="46"/>
      <c r="J11" s="47"/>
      <c r="K11" s="24"/>
    </row>
    <row r="12" spans="2:13" ht="20.05" customHeight="1" x14ac:dyDescent="0.25">
      <c r="B12" s="44">
        <v>2</v>
      </c>
      <c r="C12" s="45"/>
      <c r="D12" s="55"/>
      <c r="E12" s="48" t="s">
        <v>21</v>
      </c>
      <c r="F12" s="48"/>
      <c r="G12" s="31"/>
      <c r="H12" s="17"/>
      <c r="I12" s="46"/>
      <c r="J12" s="47"/>
      <c r="K12" s="24"/>
      <c r="M12" s="32"/>
    </row>
    <row r="13" spans="2:13" ht="20.05" customHeight="1" x14ac:dyDescent="0.25">
      <c r="B13" s="44">
        <v>3</v>
      </c>
      <c r="C13" s="45"/>
      <c r="D13" s="55"/>
      <c r="E13" s="44" t="s">
        <v>22</v>
      </c>
      <c r="F13" s="45"/>
      <c r="G13" s="31"/>
      <c r="H13" s="17"/>
      <c r="I13" s="46"/>
      <c r="J13" s="47"/>
      <c r="K13" s="24"/>
    </row>
    <row r="14" spans="2:13" ht="20.05" customHeight="1" x14ac:dyDescent="0.25">
      <c r="B14" s="44">
        <v>4</v>
      </c>
      <c r="C14" s="45"/>
      <c r="D14" s="55"/>
      <c r="E14" s="44" t="s">
        <v>23</v>
      </c>
      <c r="F14" s="45"/>
      <c r="G14" s="31"/>
      <c r="H14" s="17"/>
      <c r="I14" s="46"/>
      <c r="J14" s="47"/>
      <c r="K14" s="24"/>
    </row>
    <row r="15" spans="2:13" ht="20.05" customHeight="1" x14ac:dyDescent="0.25">
      <c r="B15" s="44">
        <v>5</v>
      </c>
      <c r="C15" s="45"/>
      <c r="D15" s="54" t="s">
        <v>1</v>
      </c>
      <c r="E15" s="48"/>
      <c r="F15" s="48"/>
      <c r="G15" s="17">
        <v>0</v>
      </c>
      <c r="H15" s="17"/>
      <c r="I15" s="46"/>
      <c r="J15" s="47"/>
      <c r="K15" s="24"/>
    </row>
    <row r="16" spans="2:13" ht="20.05" customHeight="1" x14ac:dyDescent="0.25">
      <c r="B16" s="44">
        <v>6</v>
      </c>
      <c r="C16" s="45"/>
      <c r="D16" s="55"/>
      <c r="E16" s="48"/>
      <c r="F16" s="48"/>
      <c r="G16" s="17">
        <v>0</v>
      </c>
      <c r="H16" s="17"/>
      <c r="I16" s="46"/>
      <c r="J16" s="47"/>
      <c r="K16" s="24"/>
    </row>
    <row r="17" spans="1:11" ht="20.05" customHeight="1" x14ac:dyDescent="0.25">
      <c r="B17" s="44">
        <v>7</v>
      </c>
      <c r="C17" s="45"/>
      <c r="D17" s="56"/>
      <c r="E17" s="48"/>
      <c r="F17" s="48"/>
      <c r="G17" s="17">
        <v>0</v>
      </c>
      <c r="H17" s="17"/>
      <c r="I17" s="46"/>
      <c r="J17" s="47"/>
      <c r="K17" s="24"/>
    </row>
    <row r="18" spans="1:11" ht="20.05" customHeight="1" x14ac:dyDescent="0.25">
      <c r="B18" s="42" t="s">
        <v>2</v>
      </c>
      <c r="C18" s="49"/>
      <c r="D18" s="49"/>
      <c r="E18" s="49"/>
      <c r="F18" s="43"/>
      <c r="G18" s="18">
        <f>SUM(G11:G17)</f>
        <v>0</v>
      </c>
      <c r="H18" s="18">
        <f>SUM(H11:H17)</f>
        <v>0</v>
      </c>
      <c r="I18" s="50">
        <f>SUM(I11:J17)</f>
        <v>0</v>
      </c>
      <c r="J18" s="51"/>
      <c r="K18" s="25"/>
    </row>
    <row r="19" spans="1:11" ht="20.05" customHeight="1" x14ac:dyDescent="0.25">
      <c r="B19" s="13"/>
      <c r="C19" s="13"/>
      <c r="D19" s="13"/>
      <c r="E19" s="13"/>
      <c r="F19" s="13"/>
      <c r="G19" s="13"/>
      <c r="H19" s="13"/>
      <c r="I19" s="13"/>
      <c r="J19" s="26"/>
      <c r="K19" s="13"/>
    </row>
    <row r="20" spans="1:11" ht="20.05" customHeight="1" x14ac:dyDescent="0.25">
      <c r="B20" s="52" t="s">
        <v>16</v>
      </c>
      <c r="C20" s="52"/>
      <c r="D20" s="52"/>
      <c r="E20" s="52"/>
      <c r="F20" s="52"/>
      <c r="G20" s="52" t="s">
        <v>24</v>
      </c>
      <c r="H20" s="52"/>
      <c r="I20" s="52"/>
      <c r="J20" s="52"/>
      <c r="K20" s="16" t="s">
        <v>25</v>
      </c>
    </row>
    <row r="21" spans="1:11" ht="20.05" customHeight="1" x14ac:dyDescent="0.25">
      <c r="B21" s="53">
        <f>H18</f>
        <v>0</v>
      </c>
      <c r="C21" s="53"/>
      <c r="D21" s="53"/>
      <c r="E21" s="53"/>
      <c r="F21" s="53"/>
      <c r="G21" s="53">
        <f>I18</f>
        <v>0</v>
      </c>
      <c r="H21" s="53"/>
      <c r="I21" s="53"/>
      <c r="J21" s="53"/>
      <c r="K21" s="27">
        <f>SUM(B21:J21)</f>
        <v>0</v>
      </c>
    </row>
    <row r="22" spans="1:11" ht="20.05" customHeight="1" x14ac:dyDescent="0.25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20.05" customHeight="1" x14ac:dyDescent="0.25">
      <c r="B23" s="13" t="s">
        <v>26</v>
      </c>
      <c r="C23" s="13"/>
      <c r="D23" s="13"/>
      <c r="E23" s="13"/>
      <c r="F23" s="13" t="s">
        <v>3</v>
      </c>
      <c r="G23" s="13" t="s">
        <v>27</v>
      </c>
      <c r="H23" s="13"/>
      <c r="I23" s="13"/>
      <c r="J23" s="13" t="s">
        <v>4</v>
      </c>
      <c r="K23" s="13"/>
    </row>
    <row r="26" spans="1:11" ht="17.399999999999999" x14ac:dyDescent="0.25">
      <c r="A26" s="33" t="s">
        <v>28</v>
      </c>
      <c r="B26" s="33"/>
      <c r="C26" s="33"/>
      <c r="D26" s="33"/>
      <c r="E26" s="33"/>
      <c r="F26" s="33"/>
      <c r="G26" s="33"/>
      <c r="H26" s="33"/>
      <c r="I26" s="33"/>
      <c r="J26" s="33"/>
      <c r="K26" s="33"/>
    </row>
    <row r="28" spans="1:11" ht="20.05" customHeight="1" x14ac:dyDescent="0.25">
      <c r="B28" s="3"/>
      <c r="C28" s="4"/>
      <c r="D28" s="5" t="s">
        <v>6</v>
      </c>
      <c r="E28" s="5"/>
      <c r="F28" s="34" t="str">
        <f>F5</f>
        <v>耿吴茜</v>
      </c>
      <c r="G28" s="34"/>
      <c r="H28" s="5" t="s">
        <v>7</v>
      </c>
      <c r="I28" s="4"/>
      <c r="J28" s="34" t="str">
        <f>J5</f>
        <v>助理</v>
      </c>
      <c r="K28" s="35"/>
    </row>
    <row r="29" spans="1:11" ht="20.05" customHeight="1" x14ac:dyDescent="0.25">
      <c r="B29" s="6"/>
      <c r="C29" s="7"/>
      <c r="D29" s="8" t="s">
        <v>8</v>
      </c>
      <c r="E29" s="8"/>
      <c r="F29" s="36" t="s">
        <v>34</v>
      </c>
      <c r="G29" s="36"/>
      <c r="H29" s="8" t="s">
        <v>9</v>
      </c>
      <c r="I29" s="7"/>
      <c r="J29" s="36" t="str">
        <f>J6</f>
        <v>医药B</v>
      </c>
      <c r="K29" s="37"/>
    </row>
    <row r="30" spans="1:11" ht="20.05" customHeight="1" x14ac:dyDescent="0.25">
      <c r="B30" s="6"/>
      <c r="C30" s="7"/>
      <c r="D30" s="8" t="s">
        <v>10</v>
      </c>
      <c r="E30" s="8"/>
      <c r="F30" s="36" t="str">
        <f>F7</f>
        <v>2019.08.18-20</v>
      </c>
      <c r="G30" s="36"/>
      <c r="H30" s="8" t="s">
        <v>11</v>
      </c>
      <c r="I30" s="22"/>
      <c r="J30" s="36" t="str">
        <f>J7</f>
        <v>2019.08.28</v>
      </c>
      <c r="K30" s="37"/>
    </row>
    <row r="31" spans="1:11" ht="20.05" customHeight="1" x14ac:dyDescent="0.25">
      <c r="B31" s="9"/>
      <c r="C31" s="10"/>
      <c r="D31" s="11"/>
      <c r="E31" s="11"/>
      <c r="F31" s="12"/>
      <c r="G31" s="12"/>
      <c r="H31" s="11" t="s">
        <v>12</v>
      </c>
      <c r="I31" s="23"/>
      <c r="J31" s="38" t="str">
        <f>J8</f>
        <v>HMZA-190817-QSK182</v>
      </c>
      <c r="K31" s="39"/>
    </row>
    <row r="32" spans="1:11" ht="20.05" customHeight="1" x14ac:dyDescent="0.25"/>
    <row r="33" spans="2:11" ht="20.05" customHeight="1" x14ac:dyDescent="0.25">
      <c r="B33" s="48"/>
      <c r="C33" s="48"/>
      <c r="D33" s="19" t="s">
        <v>29</v>
      </c>
      <c r="E33" s="48" t="s">
        <v>30</v>
      </c>
      <c r="F33" s="48"/>
      <c r="G33" s="17" t="s">
        <v>31</v>
      </c>
      <c r="H33" s="17" t="s">
        <v>32</v>
      </c>
      <c r="I33" s="57" t="s">
        <v>2</v>
      </c>
      <c r="J33" s="57"/>
      <c r="K33" s="28" t="s">
        <v>18</v>
      </c>
    </row>
    <row r="34" spans="2:11" ht="20.05" customHeight="1" x14ac:dyDescent="0.25">
      <c r="B34" s="48">
        <v>1</v>
      </c>
      <c r="C34" s="48"/>
      <c r="D34" s="20" t="s">
        <v>34</v>
      </c>
      <c r="E34" s="48" t="s">
        <v>41</v>
      </c>
      <c r="F34" s="48"/>
      <c r="G34" s="17">
        <v>200</v>
      </c>
      <c r="H34" s="17">
        <v>1</v>
      </c>
      <c r="I34" s="46">
        <f t="shared" ref="I34:I35" si="0">G34*H34</f>
        <v>200</v>
      </c>
      <c r="J34" s="47"/>
      <c r="K34" s="29"/>
    </row>
    <row r="35" spans="2:11" ht="20.05" customHeight="1" x14ac:dyDescent="0.25">
      <c r="B35" s="48">
        <v>2</v>
      </c>
      <c r="C35" s="48"/>
      <c r="D35" s="20" t="s">
        <v>34</v>
      </c>
      <c r="E35" s="48" t="s">
        <v>35</v>
      </c>
      <c r="F35" s="48"/>
      <c r="G35" s="17">
        <v>100</v>
      </c>
      <c r="H35" s="30">
        <v>2</v>
      </c>
      <c r="I35" s="46">
        <f t="shared" si="0"/>
        <v>200</v>
      </c>
      <c r="J35" s="47"/>
      <c r="K35" s="29"/>
    </row>
    <row r="36" spans="2:11" ht="20.05" customHeight="1" x14ac:dyDescent="0.25">
      <c r="B36" s="48">
        <v>3</v>
      </c>
      <c r="C36" s="48"/>
      <c r="D36" s="20"/>
      <c r="E36" s="48"/>
      <c r="F36" s="48"/>
      <c r="G36" s="17"/>
      <c r="H36" s="30"/>
      <c r="I36" s="46"/>
      <c r="J36" s="47"/>
      <c r="K36" s="29"/>
    </row>
    <row r="37" spans="2:11" ht="20.05" customHeight="1" x14ac:dyDescent="0.25">
      <c r="B37" s="42" t="s">
        <v>2</v>
      </c>
      <c r="C37" s="49"/>
      <c r="D37" s="49"/>
      <c r="E37" s="49"/>
      <c r="F37" s="43"/>
      <c r="G37" s="18"/>
      <c r="H37" s="18">
        <f>SUM(H19:H36)</f>
        <v>3</v>
      </c>
      <c r="I37" s="50">
        <f>SUM(I34:J36)</f>
        <v>400</v>
      </c>
      <c r="J37" s="51"/>
      <c r="K37" s="25"/>
    </row>
    <row r="38" spans="2:11" ht="20.05" customHeight="1" x14ac:dyDescent="0.25">
      <c r="B38" s="13" t="s">
        <v>26</v>
      </c>
      <c r="C38" s="13"/>
      <c r="D38" s="13"/>
      <c r="E38" s="13"/>
      <c r="F38" s="13" t="s">
        <v>3</v>
      </c>
      <c r="G38" s="13" t="s">
        <v>27</v>
      </c>
      <c r="H38" s="13"/>
      <c r="I38" s="13"/>
      <c r="J38" s="13" t="s">
        <v>4</v>
      </c>
      <c r="K38" s="13"/>
    </row>
  </sheetData>
  <mergeCells count="62"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  <mergeCell ref="I34:J34"/>
    <mergeCell ref="F28:G28"/>
    <mergeCell ref="J28:K28"/>
    <mergeCell ref="F29:G29"/>
    <mergeCell ref="J29:K29"/>
    <mergeCell ref="F30:G30"/>
    <mergeCell ref="J30:K30"/>
    <mergeCell ref="B20:F20"/>
    <mergeCell ref="G20:J20"/>
    <mergeCell ref="B21:F21"/>
    <mergeCell ref="G21:J21"/>
    <mergeCell ref="A26:K26"/>
    <mergeCell ref="B17:C17"/>
    <mergeCell ref="E17:F17"/>
    <mergeCell ref="I17:J17"/>
    <mergeCell ref="B18:F18"/>
    <mergeCell ref="I18:J18"/>
    <mergeCell ref="B15:C15"/>
    <mergeCell ref="E15:F15"/>
    <mergeCell ref="I15:J15"/>
    <mergeCell ref="B16:C16"/>
    <mergeCell ref="E16:F16"/>
    <mergeCell ref="I16:J16"/>
    <mergeCell ref="B13:C13"/>
    <mergeCell ref="E13:F13"/>
    <mergeCell ref="I13:J13"/>
    <mergeCell ref="B14:C14"/>
    <mergeCell ref="E14:F14"/>
    <mergeCell ref="I14:J14"/>
    <mergeCell ref="B11:C11"/>
    <mergeCell ref="E11:F11"/>
    <mergeCell ref="I11:J11"/>
    <mergeCell ref="B12:C12"/>
    <mergeCell ref="E12:F12"/>
    <mergeCell ref="I12:J12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9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徐帅</cp:lastModifiedBy>
  <cp:lastPrinted>2019-08-28T07:03:25Z</cp:lastPrinted>
  <dcterms:created xsi:type="dcterms:W3CDTF">2014-04-15T08:52:00Z</dcterms:created>
  <dcterms:modified xsi:type="dcterms:W3CDTF">2019-08-28T07:03:32Z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2052-10.1.0.7023</vt:lpwstr>
  </property>
</Properties>
</file>