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康辉工作\2022年\1125 小红书 东莞-深圳\报价PO\"/>
    </mc:Choice>
  </mc:AlternateContent>
  <xr:revisionPtr revIDLastSave="0" documentId="13_ncr:1_{6B5071FF-DC33-4DB0-90CF-BC07601EE5F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3" i="4" l="1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<sst xmlns="http://schemas.openxmlformats.org/spreadsheetml/2006/main" count="161" uniqueCount="89">
  <si>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</si>
  <si>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</si>
  <si>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</si>
  <si>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</si>
  <si>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</si>
  <si>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</si>
  <si>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</si>
  <si>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</si>
  <si>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</si>
  <si>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</si>
  <si>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</si>
  <si>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</si>
  <si>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</si>
  <si>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</si>
  <si>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</si>
  <si>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</si>
  <si>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</si>
  <si>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</si>
  <si>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</si>
  <si>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</si>
  <si>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</si>
  <si>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</si>
  <si>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</si>
  <si>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</si>
  <si>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</si>
  <si>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</si>
  <si>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</si>
  <si>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</si>
  <si>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</si>
  <si>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</si>
  <si>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</si>
  <si>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</si>
  <si>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</si>
  <si>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</si>
  <si>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</si>
  <si>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</si>
  <si>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</si>
  <si>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</si>
  <si>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</si>
  <si>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</si>
  <si>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</si>
  <si>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</si>
  <si>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</si>
  <si>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</si>
  <si>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</si>
  <si>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</si>
  <si>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</si>
  <si>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</si>
  <si>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</si>
  <si>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</si>
  <si>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</si>
  <si>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</si>
  <si>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</si>
  <si>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</si>
  <si>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</si>
  <si>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</si>
  <si>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</si>
  <si>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</si>
  <si>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</si>
  <si>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</si>
  <si>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</si>
  <si>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</si>
  <si>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</si>
  <si>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</si>
  <si>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</si>
  <si>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</si>
  <si>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</si>
  <si>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</si>
  <si>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</si>
  <si>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</si>
  <si>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</si>
  <si>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</si>
  <si>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</si>
  <si>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</si>
  <si>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</si>
  <si>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</si>
  <si>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</si>
  <si>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</si>
  <si>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</si>
  <si>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</si>
  <si>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</si>
  <si>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</si>
  <si>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</si>
  <si>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</si>
  <si>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</si>
  <si>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团号：HMJB-230101-XHS219	</t>
    <phoneticPr fontId="15" type="noConversion"/>
  </si>
  <si>
    <t>会议日期：12月25日</t>
    <phoneticPr fontId="15" type="noConversion"/>
  </si>
  <si>
    <t>车模</t>
    <phoneticPr fontId="15" type="noConversion"/>
  </si>
  <si>
    <t>车模 120*168=20160
香片打样费150+制作费3000
A字展架制作 300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</si>
</sst>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483.55999999999995</v>
      </c>
      <c r="D58" s="70"/>
      <c r="E58" s="70">
        <f>F53</f>
        <v>483.55999999999995</v>
      </c>
      <c r="F58" s="70"/>
      <c r="G58" s="70">
        <f>G53</f>
        <v>0</v>
      </c>
      <c r="H58" s="70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F48" sqref="F48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85</v>
      </c>
      <c r="I4" s="55"/>
      <c r="J4" s="54" t="s">
        <v>86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si="0"/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si="0"/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20160</v>
      </c>
      <c r="G45" s="34">
        <v>0</v>
      </c>
      <c r="H45" s="34">
        <f t="shared" si="0"/>
        <v>20160</v>
      </c>
      <c r="I45" s="47" t="s">
        <v>87</v>
      </c>
      <c r="J45" s="82" t="s">
        <v>88</v>
      </c>
    </row>
    <row r="46" spans="1:10" ht="21" customHeight="1" x14ac:dyDescent="0.25">
      <c r="A46" s="73"/>
      <c r="B46" s="68"/>
      <c r="C46" s="62"/>
      <c r="D46" s="65"/>
      <c r="E46" s="62"/>
      <c r="F46" s="34">
        <v>3150</v>
      </c>
      <c r="G46" s="34">
        <v>0</v>
      </c>
      <c r="H46" s="34">
        <f t="shared" si="0"/>
        <v>3150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300</v>
      </c>
      <c r="G47" s="34">
        <v>0</v>
      </c>
      <c r="H47" s="34">
        <f t="shared" si="0"/>
        <v>300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0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0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0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0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23610</v>
      </c>
      <c r="G52" s="37">
        <f t="shared" ref="G52:H52" si="18">SUM(G45:G51)</f>
        <v>0</v>
      </c>
      <c r="H52" s="37">
        <f t="shared" si="18"/>
        <v>23610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23610</v>
      </c>
      <c r="G53" s="37">
        <f t="shared" si="19"/>
        <v>0</v>
      </c>
      <c r="H53" s="37">
        <f t="shared" si="19"/>
        <v>23610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23610</v>
      </c>
      <c r="D58" s="70"/>
      <c r="E58" s="70">
        <f>F53</f>
        <v>23610</v>
      </c>
      <c r="F58" s="70"/>
      <c r="G58" s="70">
        <f>G53</f>
        <v>0</v>
      </c>
      <c r="H58" s="70"/>
      <c r="I58" s="46">
        <f>A58-C58</f>
        <v>-23610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97"/>
      <c r="G5" s="97"/>
      <c r="H5" s="5" t="s">
        <v>53</v>
      </c>
      <c r="I5" s="4"/>
      <c r="J5" s="97"/>
      <c r="K5" s="98"/>
    </row>
    <row r="6" spans="2:11" ht="19.95" customHeight="1" x14ac:dyDescent="0.25">
      <c r="B6" s="6"/>
      <c r="C6" s="7"/>
      <c r="D6" s="8" t="s">
        <v>54</v>
      </c>
      <c r="E6" s="8"/>
      <c r="F6" s="99"/>
      <c r="G6" s="99"/>
      <c r="H6" s="8" t="s">
        <v>55</v>
      </c>
      <c r="I6" s="7"/>
      <c r="J6" s="99"/>
      <c r="K6" s="100"/>
    </row>
    <row r="7" spans="2:11" ht="19.95" customHeight="1" x14ac:dyDescent="0.25">
      <c r="B7" s="6"/>
      <c r="C7" s="7"/>
      <c r="D7" s="8" t="s">
        <v>56</v>
      </c>
      <c r="E7" s="8"/>
      <c r="F7" s="99"/>
      <c r="G7" s="99"/>
      <c r="H7" s="8" t="s">
        <v>57</v>
      </c>
      <c r="I7" s="7"/>
      <c r="J7" s="99"/>
      <c r="K7" s="100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4"/>
      <c r="K8" s="95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3" t="s">
        <v>1</v>
      </c>
      <c r="C10" s="85"/>
      <c r="D10" s="13" t="s">
        <v>59</v>
      </c>
      <c r="E10" s="83" t="s">
        <v>60</v>
      </c>
      <c r="F10" s="85"/>
      <c r="G10" s="15" t="s">
        <v>61</v>
      </c>
      <c r="H10" s="14" t="s">
        <v>62</v>
      </c>
      <c r="I10" s="83" t="s">
        <v>63</v>
      </c>
      <c r="J10" s="85"/>
      <c r="K10" s="15" t="s">
        <v>64</v>
      </c>
    </row>
    <row r="11" spans="2:11" ht="19.95" customHeight="1" x14ac:dyDescent="0.25">
      <c r="B11" s="103">
        <v>1</v>
      </c>
      <c r="C11" s="104"/>
      <c r="D11" s="88" t="s">
        <v>65</v>
      </c>
      <c r="E11" s="103" t="s">
        <v>66</v>
      </c>
      <c r="F11" s="104"/>
      <c r="G11" s="16">
        <v>0</v>
      </c>
      <c r="H11" s="16"/>
      <c r="I11" s="92"/>
      <c r="J11" s="93"/>
      <c r="K11" s="21" t="s">
        <v>67</v>
      </c>
    </row>
    <row r="12" spans="2:11" ht="19.95" customHeight="1" x14ac:dyDescent="0.25">
      <c r="B12" s="103">
        <v>2</v>
      </c>
      <c r="C12" s="104"/>
      <c r="D12" s="89"/>
      <c r="E12" s="91" t="s">
        <v>68</v>
      </c>
      <c r="F12" s="91"/>
      <c r="G12" s="16">
        <v>0</v>
      </c>
      <c r="H12" s="16"/>
      <c r="I12" s="92"/>
      <c r="J12" s="93"/>
      <c r="K12" s="21" t="s">
        <v>69</v>
      </c>
    </row>
    <row r="13" spans="2:11" ht="19.95" customHeight="1" x14ac:dyDescent="0.25">
      <c r="B13" s="103">
        <v>3</v>
      </c>
      <c r="C13" s="104"/>
      <c r="D13" s="89"/>
      <c r="E13" s="103" t="s">
        <v>70</v>
      </c>
      <c r="F13" s="104"/>
      <c r="G13" s="16">
        <v>0</v>
      </c>
      <c r="H13" s="16"/>
      <c r="I13" s="92"/>
      <c r="J13" s="93"/>
      <c r="K13" s="21" t="s">
        <v>67</v>
      </c>
    </row>
    <row r="14" spans="2:11" ht="19.95" customHeight="1" x14ac:dyDescent="0.25">
      <c r="B14" s="103">
        <v>4</v>
      </c>
      <c r="C14" s="104"/>
      <c r="D14" s="89"/>
      <c r="E14" s="103" t="s">
        <v>71</v>
      </c>
      <c r="F14" s="104"/>
      <c r="G14" s="16">
        <v>0</v>
      </c>
      <c r="H14" s="16"/>
      <c r="I14" s="92"/>
      <c r="J14" s="93"/>
      <c r="K14" s="21" t="s">
        <v>72</v>
      </c>
    </row>
    <row r="15" spans="2:11" ht="19.95" customHeight="1" x14ac:dyDescent="0.25">
      <c r="B15" s="103">
        <v>5</v>
      </c>
      <c r="C15" s="104"/>
      <c r="D15" s="88" t="s">
        <v>39</v>
      </c>
      <c r="E15" s="91"/>
      <c r="F15" s="91"/>
      <c r="G15" s="16">
        <v>0</v>
      </c>
      <c r="H15" s="16"/>
      <c r="I15" s="92"/>
      <c r="J15" s="93"/>
      <c r="K15" s="21"/>
    </row>
    <row r="16" spans="2:11" ht="19.95" customHeight="1" x14ac:dyDescent="0.25">
      <c r="B16" s="103">
        <v>6</v>
      </c>
      <c r="C16" s="104"/>
      <c r="D16" s="89"/>
      <c r="E16" s="91"/>
      <c r="F16" s="91"/>
      <c r="G16" s="16">
        <v>0</v>
      </c>
      <c r="H16" s="16"/>
      <c r="I16" s="92"/>
      <c r="J16" s="93"/>
      <c r="K16" s="21"/>
    </row>
    <row r="17" spans="1:11" ht="19.95" customHeight="1" x14ac:dyDescent="0.25">
      <c r="B17" s="103">
        <v>7</v>
      </c>
      <c r="C17" s="104"/>
      <c r="D17" s="90"/>
      <c r="E17" s="91"/>
      <c r="F17" s="91"/>
      <c r="G17" s="16">
        <v>0</v>
      </c>
      <c r="H17" s="16"/>
      <c r="I17" s="92"/>
      <c r="J17" s="93"/>
      <c r="K17" s="21"/>
    </row>
    <row r="18" spans="1:11" ht="19.95" customHeight="1" x14ac:dyDescent="0.25">
      <c r="B18" s="83" t="s">
        <v>41</v>
      </c>
      <c r="C18" s="84"/>
      <c r="D18" s="84"/>
      <c r="E18" s="84"/>
      <c r="F18" s="85"/>
      <c r="G18" s="17">
        <f>SUM(G11:G17)</f>
        <v>0</v>
      </c>
      <c r="H18" s="17">
        <f>SUM(H11:H17)</f>
        <v>0</v>
      </c>
      <c r="I18" s="86">
        <f>SUM(I11:J17)</f>
        <v>0</v>
      </c>
      <c r="J18" s="87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5" t="s">
        <v>74</v>
      </c>
    </row>
    <row r="21" spans="1:11" ht="19.95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19.95" customHeight="1" x14ac:dyDescent="0.25">
      <c r="B28" s="3"/>
      <c r="C28" s="4"/>
      <c r="D28" s="5" t="s">
        <v>52</v>
      </c>
      <c r="E28" s="5"/>
      <c r="F28" s="97"/>
      <c r="G28" s="97"/>
      <c r="H28" s="5" t="s">
        <v>53</v>
      </c>
      <c r="I28" s="4"/>
      <c r="J28" s="97"/>
      <c r="K28" s="98"/>
    </row>
    <row r="29" spans="1:11" ht="19.95" customHeight="1" x14ac:dyDescent="0.25">
      <c r="B29" s="6"/>
      <c r="C29" s="7"/>
      <c r="D29" s="8" t="s">
        <v>54</v>
      </c>
      <c r="E29" s="8"/>
      <c r="F29" s="99"/>
      <c r="G29" s="99"/>
      <c r="H29" s="8" t="s">
        <v>55</v>
      </c>
      <c r="I29" s="7"/>
      <c r="J29" s="99"/>
      <c r="K29" s="100"/>
    </row>
    <row r="30" spans="1:11" ht="19.95" customHeight="1" x14ac:dyDescent="0.25">
      <c r="B30" s="6"/>
      <c r="C30" s="7"/>
      <c r="D30" s="8" t="s">
        <v>56</v>
      </c>
      <c r="E30" s="8"/>
      <c r="F30" s="99"/>
      <c r="G30" s="99"/>
      <c r="H30" s="8" t="s">
        <v>57</v>
      </c>
      <c r="I30" s="7"/>
      <c r="J30" s="99"/>
      <c r="K30" s="100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4"/>
      <c r="K31" s="95"/>
    </row>
    <row r="32" spans="1:11" ht="19.95" customHeight="1" x14ac:dyDescent="0.25"/>
    <row r="33" spans="2:11" ht="19.95" customHeight="1" x14ac:dyDescent="0.25">
      <c r="B33" s="91"/>
      <c r="C33" s="91"/>
      <c r="D33" s="18" t="s">
        <v>78</v>
      </c>
      <c r="E33" s="91" t="s">
        <v>79</v>
      </c>
      <c r="F33" s="91"/>
      <c r="G33" s="16" t="s">
        <v>80</v>
      </c>
      <c r="H33" s="16" t="s">
        <v>81</v>
      </c>
      <c r="I33" s="96" t="s">
        <v>41</v>
      </c>
      <c r="J33" s="96"/>
      <c r="K33" s="25" t="s">
        <v>64</v>
      </c>
    </row>
    <row r="34" spans="2:11" ht="19.95" customHeight="1" x14ac:dyDescent="0.25">
      <c r="B34" s="91">
        <v>1</v>
      </c>
      <c r="C34" s="91"/>
      <c r="D34" s="19"/>
      <c r="E34" s="91"/>
      <c r="F34" s="91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19.95" customHeight="1" x14ac:dyDescent="0.25">
      <c r="B35" s="91">
        <v>2</v>
      </c>
      <c r="C35" s="91"/>
      <c r="D35" s="19"/>
      <c r="E35" s="91"/>
      <c r="F35" s="91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19.95" customHeight="1" x14ac:dyDescent="0.25">
      <c r="B36" s="91">
        <v>3</v>
      </c>
      <c r="C36" s="91"/>
      <c r="D36" s="19"/>
      <c r="E36" s="91"/>
      <c r="F36" s="91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19.95" customHeight="1" x14ac:dyDescent="0.25">
      <c r="B37" s="83" t="s">
        <v>41</v>
      </c>
      <c r="C37" s="84"/>
      <c r="D37" s="84"/>
      <c r="E37" s="84"/>
      <c r="F37" s="85"/>
      <c r="G37" s="17"/>
      <c r="H37" s="17">
        <f>SUM(H19:H36)</f>
        <v>6</v>
      </c>
      <c r="I37" s="86">
        <f>SUM(I34:J36)</f>
        <v>200</v>
      </c>
      <c r="J37" s="87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2022-12-12T04:41:21Z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