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770" windowHeight="837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F20" i="3"/>
  <c r="H20"/>
  <c r="E43"/>
  <c r="E37"/>
  <c r="E40" s="1"/>
  <c r="E34"/>
  <c r="E36" s="1"/>
  <c r="E31"/>
  <c r="E33" s="1"/>
  <c r="E28"/>
  <c r="E30" s="1"/>
  <c r="E27"/>
  <c r="E24"/>
  <c r="E16"/>
  <c r="E20" s="1"/>
  <c r="E13"/>
  <c r="E15" s="1"/>
  <c r="E7"/>
  <c r="E12" s="1"/>
  <c r="H42"/>
  <c r="H43" s="1"/>
  <c r="H37"/>
  <c r="H38"/>
  <c r="H39"/>
  <c r="H34"/>
  <c r="H35"/>
  <c r="H32"/>
  <c r="H28"/>
  <c r="H29"/>
  <c r="H27"/>
  <c r="H24"/>
  <c r="H13"/>
  <c r="H14"/>
  <c r="H7"/>
  <c r="H8"/>
  <c r="H9"/>
  <c r="H10"/>
  <c r="H11"/>
  <c r="G43"/>
  <c r="G40"/>
  <c r="G36"/>
  <c r="G33"/>
  <c r="G30"/>
  <c r="G27"/>
  <c r="G24"/>
  <c r="G20"/>
  <c r="G15"/>
  <c r="G12"/>
  <c r="F43"/>
  <c r="F40"/>
  <c r="F36"/>
  <c r="F30"/>
  <c r="F27"/>
  <c r="F24"/>
  <c r="F15"/>
  <c r="F12"/>
  <c r="D43"/>
  <c r="D40"/>
  <c r="D36"/>
  <c r="D33"/>
  <c r="D30"/>
  <c r="D27"/>
  <c r="D20"/>
  <c r="D15"/>
  <c r="D12"/>
  <c r="C43"/>
  <c r="C40"/>
  <c r="C36"/>
  <c r="C33"/>
  <c r="C30"/>
  <c r="C27"/>
  <c r="C24"/>
  <c r="C20"/>
  <c r="C15"/>
  <c r="C12"/>
  <c r="H30" l="1"/>
  <c r="C44"/>
  <c r="H15"/>
  <c r="H33"/>
  <c r="G44"/>
  <c r="G46" s="1"/>
  <c r="E44"/>
  <c r="A46" s="1"/>
  <c r="H40"/>
  <c r="D44"/>
  <c r="H36"/>
  <c r="F44"/>
  <c r="E46" s="1"/>
  <c r="H12"/>
  <c r="H44" s="1"/>
  <c r="C46" s="1"/>
  <c r="I46" s="1"/>
</calcChain>
</file>

<file path=xl/sharedStrings.xml><?xml version="1.0" encoding="utf-8"?>
<sst xmlns="http://schemas.openxmlformats.org/spreadsheetml/2006/main" count="64" uniqueCount="57">
  <si>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</si>
  <si>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</si>
  <si>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</si>
  <si>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</si>
  <si>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</si>
  <si>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</si>
  <si>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</si>
  <si>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</si>
  <si>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</si>
  <si>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</si>
  <si>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</si>
  <si>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</si>
  <si>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</si>
  <si>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</si>
  <si>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</si>
  <si>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</si>
  <si>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</si>
  <si>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</si>
  <si>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</si>
  <si>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</si>
  <si>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</si>
  <si>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</si>
  <si>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</si>
  <si>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</si>
  <si>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</si>
  <si>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</si>
  <si>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</si>
  <si>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</si>
  <si>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</si>
  <si>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</si>
  <si>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</si>
  <si>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</si>
  <si>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</si>
  <si>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</si>
  <si>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</si>
  <si>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</si>
  <si>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</si>
  <si>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</si>
  <si>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</si>
  <si>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</si>
  <si>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</si>
  <si>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</si>
  <si>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</si>
  <si>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</si>
  <si>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</si>
  <si>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</si>
  <si>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</si>
  <si>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</si>
  <si>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</si>
  <si>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</si>
  <si>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</si>
  <si>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</si>
  <si>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  <phoneticPr fontId="13" type="noConversion"/>
  </si>
  <si>
    <t>会议日期：2018-1-8</t>
    <phoneticPr fontId="13" type="noConversion"/>
  </si>
  <si>
    <t>团号：HMOA-171201-STY608</t>
    <phoneticPr fontId="13" type="noConversion"/>
  </si>
  <si>
    <t xml:space="preserve"> </t>
    <phoneticPr fontId="13" type="noConversion"/>
  </si>
  <si>
    <t>红酒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</si>
</sst>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8" fontId="0" fillId="0" borderId="2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47"/>
  <sheetViews>
    <sheetView tabSelected="1" view="pageBreakPreview" topLeftCell="A34" zoomScale="85" zoomScaleNormal="100" zoomScaleSheetLayoutView="85" workbookViewId="0">
      <selection activeCell="I50" sqref="I50"/>
    </sheetView>
  </sheetViews>
  <sheetFormatPr defaultColWidth="9" defaultRowHeight="21" customHeight="1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3" spans="1:12" ht="21" customHeight="1">
      <c r="H3" s="54" t="s">
        <v>54</v>
      </c>
      <c r="I3" s="54"/>
      <c r="J3" s="54" t="s">
        <v>53</v>
      </c>
    </row>
    <row r="4" spans="1:12" ht="21" customHeight="1">
      <c r="H4" s="55"/>
      <c r="I4" s="55"/>
      <c r="J4" s="55"/>
    </row>
    <row r="5" spans="1:12" ht="21" customHeight="1">
      <c r="A5" s="40" t="s">
        <v>1</v>
      </c>
      <c r="B5" s="45" t="s">
        <v>2</v>
      </c>
      <c r="C5" s="29" t="s">
        <v>3</v>
      </c>
      <c r="D5" s="29"/>
      <c r="E5" s="29"/>
      <c r="F5" s="30" t="s">
        <v>4</v>
      </c>
      <c r="G5" s="30"/>
      <c r="H5" s="30"/>
      <c r="I5" s="30"/>
      <c r="J5" s="45" t="s">
        <v>5</v>
      </c>
    </row>
    <row r="6" spans="1:12" ht="21" customHeight="1">
      <c r="A6" s="40"/>
      <c r="B6" s="45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45"/>
    </row>
    <row r="7" spans="1:12" ht="21" customHeight="1">
      <c r="A7" s="41">
        <v>1</v>
      </c>
      <c r="B7" s="34" t="s">
        <v>13</v>
      </c>
      <c r="C7" s="46">
        <v>0</v>
      </c>
      <c r="D7" s="50"/>
      <c r="E7" s="46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56" t="s">
        <v>14</v>
      </c>
    </row>
    <row r="8" spans="1:12" ht="21" customHeight="1">
      <c r="A8" s="41"/>
      <c r="B8" s="34"/>
      <c r="C8" s="46"/>
      <c r="D8" s="50"/>
      <c r="E8" s="46"/>
      <c r="F8" s="9">
        <v>0</v>
      </c>
      <c r="G8" s="9">
        <v>0</v>
      </c>
      <c r="H8" s="9">
        <f t="shared" si="0"/>
        <v>0</v>
      </c>
      <c r="I8" s="18"/>
      <c r="J8" s="57"/>
    </row>
    <row r="9" spans="1:12" ht="21" customHeight="1">
      <c r="A9" s="41"/>
      <c r="B9" s="34"/>
      <c r="C9" s="46"/>
      <c r="D9" s="50"/>
      <c r="E9" s="46"/>
      <c r="F9" s="9">
        <v>0</v>
      </c>
      <c r="G9" s="9">
        <v>0</v>
      </c>
      <c r="H9" s="9">
        <f t="shared" si="0"/>
        <v>0</v>
      </c>
      <c r="I9" s="18"/>
      <c r="J9" s="57"/>
    </row>
    <row r="10" spans="1:12" ht="21" customHeight="1">
      <c r="A10" s="41"/>
      <c r="B10" s="34"/>
      <c r="C10" s="46"/>
      <c r="D10" s="50"/>
      <c r="E10" s="46"/>
      <c r="F10" s="9">
        <v>0</v>
      </c>
      <c r="G10" s="9">
        <v>0</v>
      </c>
      <c r="H10" s="9">
        <f t="shared" si="0"/>
        <v>0</v>
      </c>
      <c r="I10" s="18"/>
      <c r="J10" s="57"/>
    </row>
    <row r="11" spans="1:12" ht="21" customHeight="1">
      <c r="A11" s="41"/>
      <c r="B11" s="34"/>
      <c r="C11" s="46"/>
      <c r="D11" s="50"/>
      <c r="E11" s="46"/>
      <c r="F11" s="9">
        <v>0</v>
      </c>
      <c r="G11" s="9">
        <v>0</v>
      </c>
      <c r="H11" s="9">
        <f t="shared" si="0"/>
        <v>0</v>
      </c>
      <c r="I11" s="18"/>
      <c r="J11" s="57"/>
    </row>
    <row r="12" spans="1:12" s="1" customFormat="1" ht="21" customHeight="1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58"/>
    </row>
    <row r="13" spans="1:12" ht="21" customHeight="1">
      <c r="A13" s="42">
        <v>2</v>
      </c>
      <c r="B13" s="35" t="s">
        <v>16</v>
      </c>
      <c r="C13" s="47">
        <v>0</v>
      </c>
      <c r="D13" s="42"/>
      <c r="E13" s="47">
        <f>C13*D13</f>
        <v>0</v>
      </c>
      <c r="F13" s="9">
        <v>0</v>
      </c>
      <c r="G13" s="9">
        <v>0</v>
      </c>
      <c r="H13" s="9">
        <f t="shared" ref="H13" si="2">F13+G13</f>
        <v>0</v>
      </c>
      <c r="I13" s="18"/>
      <c r="J13" s="56" t="s">
        <v>17</v>
      </c>
    </row>
    <row r="14" spans="1:12" ht="21" customHeight="1">
      <c r="A14" s="43"/>
      <c r="B14" s="36"/>
      <c r="C14" s="48"/>
      <c r="D14" s="43"/>
      <c r="E14" s="48"/>
      <c r="F14" s="9">
        <v>0</v>
      </c>
      <c r="G14" s="9">
        <v>0</v>
      </c>
      <c r="H14" s="9">
        <f t="shared" ref="H14" si="3">F14+G14</f>
        <v>0</v>
      </c>
      <c r="I14" s="18"/>
      <c r="J14" s="57"/>
    </row>
    <row r="15" spans="1:12" s="1" customFormat="1" ht="21" customHeight="1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58"/>
    </row>
    <row r="16" spans="1:12" ht="21" customHeight="1">
      <c r="A16" s="41">
        <v>3</v>
      </c>
      <c r="B16" s="34" t="s">
        <v>19</v>
      </c>
      <c r="C16" s="46">
        <v>0</v>
      </c>
      <c r="D16" s="50"/>
      <c r="E16" s="46">
        <f>C16*D16</f>
        <v>0</v>
      </c>
      <c r="F16" s="9">
        <v>10000</v>
      </c>
      <c r="G16" s="9">
        <v>0</v>
      </c>
      <c r="H16" s="9">
        <v>10000</v>
      </c>
      <c r="I16" s="24" t="s">
        <v>56</v>
      </c>
      <c r="J16" s="59" t="s">
        <v>20</v>
      </c>
    </row>
    <row r="17" spans="1:10" ht="21" customHeight="1">
      <c r="A17" s="41"/>
      <c r="B17" s="34"/>
      <c r="C17" s="46"/>
      <c r="D17" s="50"/>
      <c r="E17" s="46"/>
      <c r="F17" s="27">
        <v>0</v>
      </c>
      <c r="G17" s="9">
        <v>0</v>
      </c>
      <c r="H17" s="9">
        <v>0</v>
      </c>
      <c r="I17" s="24" t="s">
        <v>55</v>
      </c>
      <c r="J17" s="60"/>
    </row>
    <row r="18" spans="1:10" ht="21" customHeight="1">
      <c r="A18" s="41"/>
      <c r="B18" s="34"/>
      <c r="C18" s="46"/>
      <c r="D18" s="50"/>
      <c r="E18" s="46"/>
      <c r="F18" s="9">
        <v>0</v>
      </c>
      <c r="G18" s="9">
        <v>0</v>
      </c>
      <c r="H18" s="9">
        <v>0</v>
      </c>
      <c r="I18" s="24" t="s">
        <v>55</v>
      </c>
      <c r="J18" s="60"/>
    </row>
    <row r="19" spans="1:10" ht="21" customHeight="1">
      <c r="A19" s="41"/>
      <c r="B19" s="34"/>
      <c r="C19" s="46"/>
      <c r="D19" s="50"/>
      <c r="E19" s="46"/>
      <c r="F19" s="9">
        <v>0</v>
      </c>
      <c r="G19" s="9">
        <v>0</v>
      </c>
      <c r="H19" s="9">
        <v>0</v>
      </c>
      <c r="I19" s="24" t="s">
        <v>55</v>
      </c>
      <c r="J19" s="60"/>
    </row>
    <row r="20" spans="1:10" s="1" customFormat="1" ht="21" customHeight="1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10000</v>
      </c>
      <c r="G20" s="12">
        <f t="shared" ref="G20" si="6">SUM(G16:G19)</f>
        <v>0</v>
      </c>
      <c r="H20" s="12">
        <f>SUM(H16:H19)</f>
        <v>10000</v>
      </c>
      <c r="I20" s="19"/>
      <c r="J20" s="61"/>
    </row>
    <row r="21" spans="1:10" ht="21" customHeight="1">
      <c r="A21" s="41">
        <v>4</v>
      </c>
      <c r="B21" s="35" t="s">
        <v>23</v>
      </c>
      <c r="C21" s="13">
        <v>0</v>
      </c>
      <c r="D21" s="42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52</v>
      </c>
      <c r="J21" s="59" t="s">
        <v>24</v>
      </c>
    </row>
    <row r="22" spans="1:10" ht="21.95" customHeight="1">
      <c r="A22" s="41"/>
      <c r="B22" s="37"/>
      <c r="C22" s="13">
        <v>0</v>
      </c>
      <c r="D22" s="44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60"/>
    </row>
    <row r="23" spans="1:10" ht="18.95" customHeight="1">
      <c r="A23" s="8"/>
      <c r="B23" s="36"/>
      <c r="C23" s="9">
        <v>0</v>
      </c>
      <c r="D23" s="43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60"/>
    </row>
    <row r="24" spans="1:10" s="1" customFormat="1" ht="21" customHeight="1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61"/>
    </row>
    <row r="25" spans="1:10" ht="21" customHeight="1">
      <c r="A25" s="42">
        <v>5</v>
      </c>
      <c r="B25" s="35" t="s">
        <v>26</v>
      </c>
      <c r="C25" s="47">
        <v>0</v>
      </c>
      <c r="D25" s="42">
        <v>0</v>
      </c>
      <c r="E25" s="47">
        <v>0</v>
      </c>
      <c r="F25" s="9">
        <v>0</v>
      </c>
      <c r="G25" s="9">
        <v>0</v>
      </c>
      <c r="H25" s="9">
        <v>0</v>
      </c>
      <c r="I25" s="21" t="s">
        <v>52</v>
      </c>
      <c r="J25" s="56" t="s">
        <v>27</v>
      </c>
    </row>
    <row r="26" spans="1:10" ht="21" customHeight="1">
      <c r="A26" s="44"/>
      <c r="B26" s="37"/>
      <c r="C26" s="49"/>
      <c r="D26" s="44"/>
      <c r="E26" s="49"/>
      <c r="F26" s="26">
        <v>0</v>
      </c>
      <c r="G26" s="25">
        <v>0</v>
      </c>
      <c r="H26" s="26">
        <v>0</v>
      </c>
      <c r="I26" s="21" t="s">
        <v>52</v>
      </c>
      <c r="J26" s="62"/>
    </row>
    <row r="27" spans="1:10" s="1" customFormat="1" ht="21" customHeight="1">
      <c r="A27" s="10"/>
      <c r="B27" s="11" t="s">
        <v>28</v>
      </c>
      <c r="C27" s="12">
        <f>SUM(C25)</f>
        <v>0</v>
      </c>
      <c r="D27" s="12">
        <f>SUM(D25)</f>
        <v>0</v>
      </c>
      <c r="E27" s="12">
        <f>SUM(E25)</f>
        <v>0</v>
      </c>
      <c r="F27" s="12">
        <f>SUM(F25:F26)</f>
        <v>0</v>
      </c>
      <c r="G27" s="12">
        <f>SUM(G25:G26)</f>
        <v>0</v>
      </c>
      <c r="H27" s="12">
        <f>SUM(H25:H26)</f>
        <v>0</v>
      </c>
      <c r="I27" s="21"/>
      <c r="J27" s="58"/>
    </row>
    <row r="28" spans="1:10" ht="21" customHeight="1">
      <c r="A28" s="41">
        <v>6</v>
      </c>
      <c r="B28" s="34" t="s">
        <v>29</v>
      </c>
      <c r="C28" s="46">
        <v>0</v>
      </c>
      <c r="D28" s="50"/>
      <c r="E28" s="46">
        <f>C28*D28</f>
        <v>0</v>
      </c>
      <c r="F28" s="9">
        <v>0</v>
      </c>
      <c r="G28" s="9">
        <v>0</v>
      </c>
      <c r="H28" s="9">
        <f t="shared" ref="H28:H42" si="8">F28+G28</f>
        <v>0</v>
      </c>
      <c r="I28" s="18"/>
      <c r="J28" s="56" t="s">
        <v>30</v>
      </c>
    </row>
    <row r="29" spans="1:10" ht="21" customHeight="1">
      <c r="A29" s="41"/>
      <c r="B29" s="34"/>
      <c r="C29" s="46"/>
      <c r="D29" s="50"/>
      <c r="E29" s="46"/>
      <c r="F29" s="9">
        <v>0</v>
      </c>
      <c r="G29" s="9">
        <v>0</v>
      </c>
      <c r="H29" s="9">
        <f t="shared" si="8"/>
        <v>0</v>
      </c>
      <c r="I29" s="18"/>
      <c r="J29" s="60"/>
    </row>
    <row r="30" spans="1:10" s="1" customFormat="1" ht="21" customHeight="1">
      <c r="A30" s="10"/>
      <c r="B30" s="11" t="s">
        <v>31</v>
      </c>
      <c r="C30" s="12">
        <f>SUM(C28)</f>
        <v>0</v>
      </c>
      <c r="D30" s="12">
        <f>SUM(D28)</f>
        <v>0</v>
      </c>
      <c r="E30" s="12">
        <f>SUM(E28)</f>
        <v>0</v>
      </c>
      <c r="F30" s="12">
        <f>SUM(F28:F29)</f>
        <v>0</v>
      </c>
      <c r="G30" s="12">
        <f>SUM(G28:G29)</f>
        <v>0</v>
      </c>
      <c r="H30" s="12">
        <f>SUM(H28:H29)</f>
        <v>0</v>
      </c>
      <c r="I30" s="19"/>
      <c r="J30" s="61"/>
    </row>
    <row r="31" spans="1:10" ht="21" customHeight="1">
      <c r="A31" s="41">
        <v>7</v>
      </c>
      <c r="B31" s="34" t="s">
        <v>32</v>
      </c>
      <c r="C31" s="46">
        <v>0</v>
      </c>
      <c r="D31" s="50">
        <v>0</v>
      </c>
      <c r="E31" s="46">
        <f>C31*D31</f>
        <v>0</v>
      </c>
      <c r="F31" s="9">
        <v>0</v>
      </c>
      <c r="G31" s="9">
        <v>0</v>
      </c>
      <c r="H31" s="9">
        <v>0</v>
      </c>
      <c r="I31" s="18"/>
      <c r="J31" s="51"/>
    </row>
    <row r="32" spans="1:10" ht="21" customHeight="1">
      <c r="A32" s="41"/>
      <c r="B32" s="34"/>
      <c r="C32" s="46"/>
      <c r="D32" s="50"/>
      <c r="E32" s="46"/>
      <c r="F32" s="9">
        <v>0</v>
      </c>
      <c r="G32" s="9">
        <v>0</v>
      </c>
      <c r="H32" s="9">
        <f t="shared" si="8"/>
        <v>0</v>
      </c>
      <c r="I32" s="18"/>
      <c r="J32" s="52"/>
    </row>
    <row r="33" spans="1:10" s="1" customFormat="1" ht="21" customHeight="1">
      <c r="A33" s="10"/>
      <c r="B33" s="11" t="s">
        <v>33</v>
      </c>
      <c r="C33" s="12">
        <f>SUM(C31)</f>
        <v>0</v>
      </c>
      <c r="D33" s="12">
        <f>SUM(D31)</f>
        <v>0</v>
      </c>
      <c r="E33" s="12">
        <f>SUM(E31)</f>
        <v>0</v>
      </c>
      <c r="F33" s="12">
        <v>0</v>
      </c>
      <c r="G33" s="12">
        <f>SUM(G31:G32)</f>
        <v>0</v>
      </c>
      <c r="H33" s="12">
        <f>SUM(H31:H32)</f>
        <v>0</v>
      </c>
      <c r="I33" s="19"/>
      <c r="J33" s="53"/>
    </row>
    <row r="34" spans="1:10" ht="21" customHeight="1">
      <c r="A34" s="41">
        <v>8</v>
      </c>
      <c r="B34" s="34" t="s">
        <v>34</v>
      </c>
      <c r="C34" s="46">
        <v>0</v>
      </c>
      <c r="D34" s="50"/>
      <c r="E34" s="46">
        <f>C34*D34</f>
        <v>0</v>
      </c>
      <c r="F34" s="9">
        <v>0</v>
      </c>
      <c r="G34" s="9">
        <v>0</v>
      </c>
      <c r="H34" s="9">
        <f t="shared" si="8"/>
        <v>0</v>
      </c>
      <c r="I34" s="18"/>
      <c r="J34" s="59" t="s">
        <v>35</v>
      </c>
    </row>
    <row r="35" spans="1:10" ht="21" customHeight="1">
      <c r="A35" s="41"/>
      <c r="B35" s="34"/>
      <c r="C35" s="46"/>
      <c r="D35" s="50"/>
      <c r="E35" s="46"/>
      <c r="F35" s="9">
        <v>0</v>
      </c>
      <c r="G35" s="9">
        <v>0</v>
      </c>
      <c r="H35" s="9">
        <f t="shared" si="8"/>
        <v>0</v>
      </c>
      <c r="I35" s="18"/>
      <c r="J35" s="60"/>
    </row>
    <row r="36" spans="1:10" s="1" customFormat="1" ht="21" customHeight="1">
      <c r="A36" s="10"/>
      <c r="B36" s="11" t="s">
        <v>36</v>
      </c>
      <c r="C36" s="12">
        <f>SUM(C34)</f>
        <v>0</v>
      </c>
      <c r="D36" s="12">
        <f t="shared" ref="D36:E36" si="9">SUM(D34)</f>
        <v>0</v>
      </c>
      <c r="E36" s="12">
        <f t="shared" si="9"/>
        <v>0</v>
      </c>
      <c r="F36" s="12">
        <f>SUM(F34:F35)</f>
        <v>0</v>
      </c>
      <c r="G36" s="12">
        <f t="shared" ref="G36:H36" si="10">SUM(G34:G35)</f>
        <v>0</v>
      </c>
      <c r="H36" s="12">
        <f t="shared" si="10"/>
        <v>0</v>
      </c>
      <c r="I36" s="19"/>
      <c r="J36" s="61"/>
    </row>
    <row r="37" spans="1:10" ht="21" customHeight="1">
      <c r="A37" s="41">
        <v>9</v>
      </c>
      <c r="B37" s="34" t="s">
        <v>37</v>
      </c>
      <c r="C37" s="46">
        <v>0</v>
      </c>
      <c r="D37" s="50"/>
      <c r="E37" s="46">
        <f>C37*D37</f>
        <v>0</v>
      </c>
      <c r="F37" s="9">
        <v>0</v>
      </c>
      <c r="G37" s="9">
        <v>0</v>
      </c>
      <c r="H37" s="9">
        <f t="shared" si="8"/>
        <v>0</v>
      </c>
      <c r="I37" s="18"/>
      <c r="J37" s="56" t="s">
        <v>38</v>
      </c>
    </row>
    <row r="38" spans="1:10" ht="21" customHeight="1">
      <c r="A38" s="41"/>
      <c r="B38" s="34"/>
      <c r="C38" s="46"/>
      <c r="D38" s="50"/>
      <c r="E38" s="46"/>
      <c r="F38" s="9">
        <v>0</v>
      </c>
      <c r="G38" s="9">
        <v>0</v>
      </c>
      <c r="H38" s="9">
        <f t="shared" si="8"/>
        <v>0</v>
      </c>
      <c r="I38" s="18"/>
      <c r="J38" s="57"/>
    </row>
    <row r="39" spans="1:10" ht="21" customHeight="1">
      <c r="A39" s="41"/>
      <c r="B39" s="34"/>
      <c r="C39" s="46"/>
      <c r="D39" s="50"/>
      <c r="E39" s="46"/>
      <c r="F39" s="9">
        <v>0</v>
      </c>
      <c r="G39" s="9">
        <v>0</v>
      </c>
      <c r="H39" s="9">
        <f t="shared" si="8"/>
        <v>0</v>
      </c>
      <c r="I39" s="18"/>
      <c r="J39" s="57"/>
    </row>
    <row r="40" spans="1:10" s="1" customFormat="1" ht="21" customHeight="1">
      <c r="A40" s="10"/>
      <c r="B40" s="11" t="s">
        <v>39</v>
      </c>
      <c r="C40" s="12">
        <f>SUM(C37)</f>
        <v>0</v>
      </c>
      <c r="D40" s="12">
        <f t="shared" ref="D40:E40" si="11">SUM(D37)</f>
        <v>0</v>
      </c>
      <c r="E40" s="12">
        <f t="shared" si="11"/>
        <v>0</v>
      </c>
      <c r="F40" s="12">
        <f>SUM(F37:F39)</f>
        <v>0</v>
      </c>
      <c r="G40" s="12">
        <f t="shared" ref="G40:H40" si="12">SUM(G37:G39)</f>
        <v>0</v>
      </c>
      <c r="H40" s="12">
        <f t="shared" si="12"/>
        <v>0</v>
      </c>
      <c r="I40" s="19"/>
      <c r="J40" s="58"/>
    </row>
    <row r="41" spans="1:10" ht="45" customHeight="1">
      <c r="A41" s="42">
        <v>10</v>
      </c>
      <c r="B41" s="34" t="s">
        <v>40</v>
      </c>
      <c r="C41" s="13">
        <v>0</v>
      </c>
      <c r="D41" s="50"/>
      <c r="E41" s="13">
        <v>0</v>
      </c>
      <c r="F41" s="9">
        <v>0</v>
      </c>
      <c r="G41" s="9">
        <v>0</v>
      </c>
      <c r="H41" s="9">
        <v>0</v>
      </c>
      <c r="I41" s="20" t="s">
        <v>21</v>
      </c>
      <c r="J41" s="51"/>
    </row>
    <row r="42" spans="1:10" ht="21" customHeight="1">
      <c r="A42" s="44"/>
      <c r="B42" s="34"/>
      <c r="C42" s="13">
        <v>0</v>
      </c>
      <c r="D42" s="50"/>
      <c r="E42" s="13">
        <v>0</v>
      </c>
      <c r="F42" s="9">
        <v>0</v>
      </c>
      <c r="G42" s="9">
        <v>0</v>
      </c>
      <c r="H42" s="9">
        <f t="shared" si="8"/>
        <v>0</v>
      </c>
      <c r="I42" s="21" t="s">
        <v>21</v>
      </c>
      <c r="J42" s="52"/>
    </row>
    <row r="43" spans="1:10" s="1" customFormat="1" ht="21" customHeight="1">
      <c r="A43" s="10"/>
      <c r="B43" s="11" t="s">
        <v>41</v>
      </c>
      <c r="C43" s="12">
        <f t="shared" ref="C43:H43" si="13">SUM(C41:C42)</f>
        <v>0</v>
      </c>
      <c r="D43" s="12">
        <f t="shared" ref="D43" si="14">SUM(D41)</f>
        <v>0</v>
      </c>
      <c r="E43" s="12">
        <f t="shared" si="13"/>
        <v>0</v>
      </c>
      <c r="F43" s="12">
        <f t="shared" si="13"/>
        <v>0</v>
      </c>
      <c r="G43" s="12">
        <f t="shared" si="13"/>
        <v>0</v>
      </c>
      <c r="H43" s="12">
        <f t="shared" si="13"/>
        <v>0</v>
      </c>
      <c r="I43" s="19"/>
      <c r="J43" s="53"/>
    </row>
    <row r="44" spans="1:10" ht="21" customHeight="1">
      <c r="A44" s="10"/>
      <c r="B44" s="11" t="s">
        <v>42</v>
      </c>
      <c r="C44" s="12">
        <f t="shared" ref="C44:H44" si="15">SUM(C43,C40,C36,C33,C30,C27,C24,C20,C15,C12)</f>
        <v>0</v>
      </c>
      <c r="D44" s="12">
        <f t="shared" si="15"/>
        <v>0</v>
      </c>
      <c r="E44" s="12">
        <f t="shared" si="15"/>
        <v>0</v>
      </c>
      <c r="F44" s="12">
        <f t="shared" si="15"/>
        <v>10000</v>
      </c>
      <c r="G44" s="12">
        <f t="shared" si="15"/>
        <v>0</v>
      </c>
      <c r="H44" s="12">
        <f t="shared" si="15"/>
        <v>10000</v>
      </c>
      <c r="I44" s="19"/>
      <c r="J44" s="21"/>
    </row>
    <row r="45" spans="1:10" ht="21" customHeight="1">
      <c r="A45" s="31" t="s">
        <v>43</v>
      </c>
      <c r="B45" s="32"/>
      <c r="C45" s="33" t="s">
        <v>44</v>
      </c>
      <c r="D45" s="33"/>
      <c r="E45" s="33" t="s">
        <v>45</v>
      </c>
      <c r="F45" s="33"/>
      <c r="G45" s="33" t="s">
        <v>46</v>
      </c>
      <c r="H45" s="33"/>
      <c r="I45" s="22" t="s">
        <v>47</v>
      </c>
    </row>
    <row r="46" spans="1:10" ht="21" customHeight="1">
      <c r="A46" s="38">
        <f>E44</f>
        <v>0</v>
      </c>
      <c r="B46" s="39"/>
      <c r="C46" s="39">
        <f>H44</f>
        <v>10000</v>
      </c>
      <c r="D46" s="39"/>
      <c r="E46" s="39">
        <f>F44</f>
        <v>10000</v>
      </c>
      <c r="F46" s="39"/>
      <c r="G46" s="39">
        <f>G44</f>
        <v>0</v>
      </c>
      <c r="H46" s="39"/>
      <c r="I46" s="23">
        <f>A46-C46</f>
        <v>-10000</v>
      </c>
    </row>
    <row r="47" spans="1:10" ht="21" customHeight="1">
      <c r="A47" s="14" t="s">
        <v>48</v>
      </c>
      <c r="B47" s="15"/>
      <c r="C47" s="16" t="s">
        <v>49</v>
      </c>
      <c r="D47" s="14"/>
      <c r="E47" s="14" t="s">
        <v>50</v>
      </c>
      <c r="F47" s="14"/>
      <c r="G47" s="14" t="s">
        <v>51</v>
      </c>
      <c r="H47" s="14"/>
      <c r="I47" s="15"/>
    </row>
  </sheetData>
  <mergeCells count="72">
    <mergeCell ref="J41:J43"/>
    <mergeCell ref="H3:I4"/>
    <mergeCell ref="E31:E32"/>
    <mergeCell ref="E34:E35"/>
    <mergeCell ref="E37:E39"/>
    <mergeCell ref="J3:J4"/>
    <mergeCell ref="J5:J6"/>
    <mergeCell ref="J7:J12"/>
    <mergeCell ref="J13:J15"/>
    <mergeCell ref="J16:J20"/>
    <mergeCell ref="J21:J24"/>
    <mergeCell ref="J25:J27"/>
    <mergeCell ref="J28:J30"/>
    <mergeCell ref="J31:J33"/>
    <mergeCell ref="J34:J36"/>
    <mergeCell ref="J37:J40"/>
    <mergeCell ref="E7:E11"/>
    <mergeCell ref="E13:E14"/>
    <mergeCell ref="E16:E19"/>
    <mergeCell ref="E25:E26"/>
    <mergeCell ref="E28:E29"/>
    <mergeCell ref="D28:D29"/>
    <mergeCell ref="D31:D32"/>
    <mergeCell ref="D34:D35"/>
    <mergeCell ref="D37:D39"/>
    <mergeCell ref="D41:D42"/>
    <mergeCell ref="D7:D11"/>
    <mergeCell ref="D13:D14"/>
    <mergeCell ref="D16:D19"/>
    <mergeCell ref="D21:D23"/>
    <mergeCell ref="D25:D26"/>
    <mergeCell ref="B41:B42"/>
    <mergeCell ref="C7:C11"/>
    <mergeCell ref="C13:C14"/>
    <mergeCell ref="C16:C19"/>
    <mergeCell ref="C25:C26"/>
    <mergeCell ref="C28:C29"/>
    <mergeCell ref="C31:C32"/>
    <mergeCell ref="C34:C35"/>
    <mergeCell ref="C37:C39"/>
    <mergeCell ref="A46:B46"/>
    <mergeCell ref="C46:D46"/>
    <mergeCell ref="E46:F46"/>
    <mergeCell ref="G46:H46"/>
    <mergeCell ref="A5:A6"/>
    <mergeCell ref="A7:A11"/>
    <mergeCell ref="A13:A14"/>
    <mergeCell ref="A16:A19"/>
    <mergeCell ref="A21:A22"/>
    <mergeCell ref="A25:A26"/>
    <mergeCell ref="A28:A29"/>
    <mergeCell ref="A31:A32"/>
    <mergeCell ref="A34:A35"/>
    <mergeCell ref="A37:A39"/>
    <mergeCell ref="A41:A42"/>
    <mergeCell ref="B5:B6"/>
    <mergeCell ref="C2:H2"/>
    <mergeCell ref="C5:E5"/>
    <mergeCell ref="F5:I5"/>
    <mergeCell ref="A45:B45"/>
    <mergeCell ref="C45:D45"/>
    <mergeCell ref="E45:F45"/>
    <mergeCell ref="G45:H45"/>
    <mergeCell ref="B7:B11"/>
    <mergeCell ref="B13:B14"/>
    <mergeCell ref="B16:B19"/>
    <mergeCell ref="B21:B23"/>
    <mergeCell ref="B25:B26"/>
    <mergeCell ref="B28:B29"/>
    <mergeCell ref="B31:B32"/>
    <mergeCell ref="B34:B35"/>
    <mergeCell ref="B37:B39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2018-03-23T04:05:37Z</cp:lastPrinted>
  <dcterms:created xsi:type="dcterms:W3CDTF">2014-04-15T08:52:00Z</dcterms:created>
  <dcterms:modified xsi:type="dcterms:W3CDTF">2018-03-23T04:06:17Z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