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Sheet2" sheetId="4" r:id="rId2"/>
  </sheets>
  <calcPr calcId="144525" concurrentCalc="0"/>
</workbook>
</file>

<file path=xl/sharedStrings.xml><?xml version="1.0" encoding="utf-8"?>
<sst xmlns="http://schemas.openxmlformats.org/spreadsheetml/2006/main" count="53">
  <si>
    <t>【借款报销单】</t>
  </si>
  <si>
    <t>团号：HMZB-180123-QSK686</t>
  </si>
  <si>
    <t>会议日期：2018年1月23-26日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</si>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</sst>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58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topLeftCell="A34" workbookViewId="0">
      <selection activeCell="E22" sqref="E22:E23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1.625" customWidth="1"/>
    <col min="6" max="6" width="13.375" customWidth="1"/>
    <col min="8" max="8" width="11.625" customWidth="1"/>
    <col min="9" max="9" width="24.875" customWidth="1"/>
    <col min="10" max="10" width="2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1"/>
      <c r="J10" s="42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0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1"/>
      <c r="J13" s="42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43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8"/>
      <c r="J15" s="44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5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3" t="s">
        <v>25</v>
      </c>
    </row>
    <row r="18" s="1" customFormat="1" customHeight="1" spans="1:10">
      <c r="A18" s="17"/>
      <c r="B18" s="18" t="s">
        <v>26</v>
      </c>
      <c r="C18" s="19">
        <f>SUM(C17)</f>
        <v>0</v>
      </c>
      <c r="D18" s="19">
        <f t="shared" ref="D18:E18" si="2">SUM(D17)</f>
        <v>0</v>
      </c>
      <c r="E18" s="19">
        <f t="shared" si="2"/>
        <v>0</v>
      </c>
      <c r="F18" s="19">
        <f>SUM(F17:F17)</f>
        <v>0</v>
      </c>
      <c r="G18" s="19">
        <f>SUM(G17:G17)</f>
        <v>0</v>
      </c>
      <c r="H18" s="19">
        <f>SUM(H17:H17)</f>
        <v>0</v>
      </c>
      <c r="I18" s="41"/>
      <c r="J18" s="45"/>
    </row>
    <row r="19" customHeight="1" spans="1:10">
      <c r="A19" s="20">
        <v>5</v>
      </c>
      <c r="B19" s="21" t="s">
        <v>27</v>
      </c>
      <c r="C19" s="22">
        <v>40000</v>
      </c>
      <c r="D19" s="20">
        <v>1</v>
      </c>
      <c r="E19" s="22">
        <f>C19*D19</f>
        <v>40000</v>
      </c>
      <c r="F19" s="15">
        <v>0</v>
      </c>
      <c r="G19" s="15">
        <v>0</v>
      </c>
      <c r="H19" s="15">
        <f>F19+G19</f>
        <v>0</v>
      </c>
      <c r="I19" s="38"/>
      <c r="J19" s="39" t="s">
        <v>28</v>
      </c>
    </row>
    <row r="20" customHeight="1" spans="1:10">
      <c r="A20" s="26"/>
      <c r="B20" s="27"/>
      <c r="C20" s="28"/>
      <c r="D20" s="26"/>
      <c r="E20" s="28"/>
      <c r="F20" s="15">
        <v>0</v>
      </c>
      <c r="G20" s="15">
        <v>0</v>
      </c>
      <c r="H20" s="15">
        <f>F20+G20</f>
        <v>0</v>
      </c>
      <c r="I20" s="38"/>
      <c r="J20" s="40"/>
    </row>
    <row r="21" s="1" customFormat="1" customHeight="1" spans="1:10">
      <c r="A21" s="17"/>
      <c r="B21" s="18" t="s">
        <v>29</v>
      </c>
      <c r="C21" s="19">
        <f>SUM(C19)</f>
        <v>40000</v>
      </c>
      <c r="D21" s="19">
        <f t="shared" ref="D21:E21" si="3">SUM(D19)</f>
        <v>1</v>
      </c>
      <c r="E21" s="19">
        <f t="shared" si="3"/>
        <v>40000</v>
      </c>
      <c r="F21" s="19">
        <f>SUM(F19:F20)</f>
        <v>0</v>
      </c>
      <c r="G21" s="19">
        <f>SUM(G19:G20)</f>
        <v>0</v>
      </c>
      <c r="H21" s="19">
        <f>SUM(H19:H20)</f>
        <v>0</v>
      </c>
      <c r="I21" s="41"/>
      <c r="J21" s="42"/>
    </row>
    <row r="22" customHeight="1" spans="1:10">
      <c r="A22" s="13">
        <v>6</v>
      </c>
      <c r="B22" s="14" t="s">
        <v>30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8"/>
      <c r="J22" s="39" t="s">
        <v>31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8"/>
      <c r="J23" s="44"/>
    </row>
    <row r="24" s="1" customFormat="1" customHeight="1" spans="1:10">
      <c r="A24" s="17"/>
      <c r="B24" s="18" t="s">
        <v>32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41"/>
      <c r="J24" s="45"/>
    </row>
    <row r="25" customHeight="1" spans="1:10">
      <c r="A25" s="13">
        <v>7</v>
      </c>
      <c r="B25" s="14" t="s">
        <v>33</v>
      </c>
      <c r="C25" s="15">
        <v>0</v>
      </c>
      <c r="D25" s="16"/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8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F26+G26</f>
        <v>0</v>
      </c>
      <c r="I26" s="38"/>
      <c r="J26" s="47"/>
    </row>
    <row r="27" s="1" customFormat="1" customHeight="1" spans="1:10">
      <c r="A27" s="17"/>
      <c r="B27" s="18" t="s">
        <v>34</v>
      </c>
      <c r="C27" s="19">
        <f>SUM(C25)</f>
        <v>0</v>
      </c>
      <c r="D27" s="19">
        <f t="shared" ref="D27:E27" si="5">SUM(D25)</f>
        <v>0</v>
      </c>
      <c r="E27" s="19">
        <f t="shared" si="5"/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41"/>
      <c r="J27" s="48"/>
    </row>
    <row r="28" customHeight="1" spans="1:10">
      <c r="A28" s="13">
        <v>8</v>
      </c>
      <c r="B28" s="14" t="s">
        <v>35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8"/>
      <c r="J28" s="43" t="s">
        <v>36</v>
      </c>
    </row>
    <row r="29" s="1" customFormat="1" customHeight="1" spans="1:10">
      <c r="A29" s="17"/>
      <c r="B29" s="18" t="s">
        <v>37</v>
      </c>
      <c r="C29" s="19">
        <f>SUM(C28)</f>
        <v>0</v>
      </c>
      <c r="D29" s="19">
        <f t="shared" ref="D29:E29" si="6">SUM(D28)</f>
        <v>0</v>
      </c>
      <c r="E29" s="19">
        <f t="shared" si="6"/>
        <v>0</v>
      </c>
      <c r="F29" s="19">
        <f>SUM(F28:F28)</f>
        <v>0</v>
      </c>
      <c r="G29" s="19">
        <f>SUM(G28:G28)</f>
        <v>0</v>
      </c>
      <c r="H29" s="19">
        <f>SUM(H28:H28)</f>
        <v>0</v>
      </c>
      <c r="I29" s="41"/>
      <c r="J29" s="45"/>
    </row>
    <row r="30" customHeight="1" spans="1:10">
      <c r="A30" s="13">
        <v>9</v>
      </c>
      <c r="B30" s="14" t="s">
        <v>38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38"/>
      <c r="J30" s="39" t="s">
        <v>39</v>
      </c>
    </row>
    <row r="31" s="1" customFormat="1" customHeight="1" spans="1:10">
      <c r="A31" s="17"/>
      <c r="B31" s="18" t="s">
        <v>40</v>
      </c>
      <c r="C31" s="19">
        <f>SUM(C30)</f>
        <v>0</v>
      </c>
      <c r="D31" s="19">
        <f t="shared" ref="D31:E31" si="7">SUM(D30)</f>
        <v>0</v>
      </c>
      <c r="E31" s="19">
        <f t="shared" si="7"/>
        <v>0</v>
      </c>
      <c r="F31" s="19">
        <f>SUM(F30:F30)</f>
        <v>0</v>
      </c>
      <c r="G31" s="19">
        <f>SUM(G30:G30)</f>
        <v>0</v>
      </c>
      <c r="H31" s="19">
        <f>SUM(H30:H30)</f>
        <v>0</v>
      </c>
      <c r="I31" s="41"/>
      <c r="J31" s="42"/>
    </row>
    <row r="32" customHeight="1" spans="1:10">
      <c r="A32" s="20">
        <v>10</v>
      </c>
      <c r="B32" s="14" t="s">
        <v>41</v>
      </c>
      <c r="C32" s="15">
        <v>20000</v>
      </c>
      <c r="D32" s="16">
        <v>1</v>
      </c>
      <c r="E32" s="15">
        <f>C32*D32</f>
        <v>20000</v>
      </c>
      <c r="F32" s="15">
        <v>0</v>
      </c>
      <c r="G32" s="15">
        <v>0</v>
      </c>
      <c r="H32" s="15">
        <f>F32+G32</f>
        <v>0</v>
      </c>
      <c r="I32" s="38"/>
      <c r="J32" s="46"/>
    </row>
    <row r="33" customHeight="1" spans="1:10">
      <c r="A33" s="26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7"/>
    </row>
    <row r="34" ht="13.5" spans="1:10">
      <c r="A34" s="26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9"/>
      <c r="J34" s="47"/>
    </row>
    <row r="35" s="1" customFormat="1" customHeight="1" spans="1:10">
      <c r="A35" s="17"/>
      <c r="B35" s="18" t="s">
        <v>42</v>
      </c>
      <c r="C35" s="19">
        <f>SUM(C32)</f>
        <v>20000</v>
      </c>
      <c r="D35" s="19">
        <f t="shared" ref="D35:E35" si="8">SUM(D32)</f>
        <v>1</v>
      </c>
      <c r="E35" s="19">
        <f t="shared" si="8"/>
        <v>20000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1"/>
      <c r="J35" s="48"/>
    </row>
    <row r="36" customHeight="1" spans="1:10">
      <c r="A36" s="17"/>
      <c r="B36" s="18" t="s">
        <v>43</v>
      </c>
      <c r="C36" s="19">
        <f>SUM(C35,C31,C29,C27,C24,C21,C18,C16,C13,C10)</f>
        <v>60000</v>
      </c>
      <c r="D36" s="19">
        <f t="shared" ref="D36:H36" si="9">SUM(D35,D31,D29,D27,D24,D21,D18,D16,D13,D10)</f>
        <v>2</v>
      </c>
      <c r="E36" s="19">
        <f t="shared" si="9"/>
        <v>60000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41"/>
      <c r="J36" s="50"/>
    </row>
    <row r="37" customHeight="1" spans="9:10">
      <c r="I37" s="51"/>
      <c r="J37" s="52"/>
    </row>
    <row r="38" customHeight="1" spans="9:10">
      <c r="I38" s="51"/>
      <c r="J38" s="52"/>
    </row>
    <row r="40" customHeight="1" spans="1:9">
      <c r="A40" s="29" t="s">
        <v>44</v>
      </c>
      <c r="B40" s="30"/>
      <c r="C40" s="31" t="s">
        <v>45</v>
      </c>
      <c r="D40" s="31"/>
      <c r="E40" s="31" t="s">
        <v>46</v>
      </c>
      <c r="F40" s="31"/>
      <c r="G40" s="31" t="s">
        <v>47</v>
      </c>
      <c r="H40" s="31"/>
      <c r="I40" s="53" t="s">
        <v>48</v>
      </c>
    </row>
    <row r="41" customHeight="1" spans="1:9">
      <c r="A41" s="32">
        <f>E36</f>
        <v>60000</v>
      </c>
      <c r="B41" s="33"/>
      <c r="C41" s="33">
        <f>H36</f>
        <v>0</v>
      </c>
      <c r="D41" s="33"/>
      <c r="E41" s="33">
        <f>F36</f>
        <v>0</v>
      </c>
      <c r="F41" s="33"/>
      <c r="G41" s="33">
        <f>G36</f>
        <v>0</v>
      </c>
      <c r="H41" s="33"/>
      <c r="I41" s="54">
        <f>A41-C41</f>
        <v>60000</v>
      </c>
    </row>
    <row r="43" customHeight="1" spans="1:9">
      <c r="A43" s="34" t="s">
        <v>49</v>
      </c>
      <c r="B43" s="35"/>
      <c r="C43" s="36" t="s">
        <v>50</v>
      </c>
      <c r="D43" s="34"/>
      <c r="E43" s="34" t="s">
        <v>51</v>
      </c>
      <c r="F43" s="34"/>
      <c r="G43" s="34" t="s">
        <v>52</v>
      </c>
      <c r="H43" s="34"/>
      <c r="I43" s="35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9:A20"/>
    <mergeCell ref="A22:A23"/>
    <mergeCell ref="A25:A26"/>
    <mergeCell ref="A32:A34"/>
    <mergeCell ref="B6:B7"/>
    <mergeCell ref="B8:B9"/>
    <mergeCell ref="B11:B12"/>
    <mergeCell ref="B14:B15"/>
    <mergeCell ref="B19:B20"/>
    <mergeCell ref="B22:B23"/>
    <mergeCell ref="B25:B26"/>
    <mergeCell ref="B32:B34"/>
    <mergeCell ref="C8:C9"/>
    <mergeCell ref="C11:C12"/>
    <mergeCell ref="C14:C15"/>
    <mergeCell ref="C19:C20"/>
    <mergeCell ref="C22:C23"/>
    <mergeCell ref="C25:C26"/>
    <mergeCell ref="C32:C34"/>
    <mergeCell ref="D8:D9"/>
    <mergeCell ref="D11:D12"/>
    <mergeCell ref="D14:D15"/>
    <mergeCell ref="D19:D20"/>
    <mergeCell ref="D22:D23"/>
    <mergeCell ref="D25:D26"/>
    <mergeCell ref="D32:D34"/>
    <mergeCell ref="E8:E9"/>
    <mergeCell ref="E11:E12"/>
    <mergeCell ref="E14:E15"/>
    <mergeCell ref="E19:E20"/>
    <mergeCell ref="E22:E23"/>
    <mergeCell ref="E25:E26"/>
    <mergeCell ref="E32:E34"/>
    <mergeCell ref="J4:J5"/>
    <mergeCell ref="J6:J7"/>
    <mergeCell ref="J8:J10"/>
    <mergeCell ref="J11:J13"/>
    <mergeCell ref="J14:J16"/>
    <mergeCell ref="J17:J18"/>
    <mergeCell ref="J19:J21"/>
    <mergeCell ref="J22:J24"/>
    <mergeCell ref="J25:J27"/>
    <mergeCell ref="J28:J29"/>
    <mergeCell ref="J30:J31"/>
    <mergeCell ref="J32:J35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2018-01-15T07:53:23Z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