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70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<sst xmlns="http://schemas.openxmlformats.org/spreadsheetml/2006/main" count="53" uniqueCount="53">
  <si>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</si>
  <si>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团号：HMJB-250701-ZJT491</t>
  </si>
  <si>
    <t>会议日期：4.1-4.3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</si>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</sst>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F25" sqref="F25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1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920</v>
      </c>
      <c r="G8" s="12">
        <v>0</v>
      </c>
      <c r="H8" s="36">
        <f t="shared" ref="H8:H14" si="0">F8+G8</f>
        <v>920</v>
      </c>
      <c r="I8" s="38"/>
      <c r="J8" s="39" t="s">
        <v>16</v>
      </c>
      <c r="K8" s="40"/>
    </row>
    <row r="9" customHeight="1" spans="1:10">
      <c r="A9" s="10"/>
      <c r="B9" s="11"/>
      <c r="C9" s="12"/>
      <c r="D9" s="13"/>
      <c r="E9" s="12"/>
      <c r="F9" s="12">
        <v>470</v>
      </c>
      <c r="G9" s="12">
        <v>0</v>
      </c>
      <c r="H9" s="36">
        <f t="shared" si="0"/>
        <v>470</v>
      </c>
      <c r="I9" s="38"/>
      <c r="J9" s="41"/>
    </row>
    <row r="10" customHeight="1" spans="1:10">
      <c r="A10" s="10"/>
      <c r="B10" s="11"/>
      <c r="C10" s="12"/>
      <c r="D10" s="13"/>
      <c r="E10" s="12"/>
      <c r="F10" s="12">
        <v>24</v>
      </c>
      <c r="G10" s="12">
        <v>0</v>
      </c>
      <c r="H10" s="36">
        <f t="shared" si="0"/>
        <v>24</v>
      </c>
      <c r="I10" s="38"/>
      <c r="J10" s="41"/>
    </row>
    <row r="11" customHeight="1" spans="1:10">
      <c r="A11" s="10"/>
      <c r="B11" s="11"/>
      <c r="C11" s="12"/>
      <c r="D11" s="13"/>
      <c r="E11" s="12"/>
      <c r="F11" s="12">
        <v>20</v>
      </c>
      <c r="G11" s="12">
        <v>0</v>
      </c>
      <c r="H11" s="36">
        <f t="shared" si="0"/>
        <v>20</v>
      </c>
      <c r="I11" s="38"/>
      <c r="J11" s="41"/>
    </row>
    <row r="12" customHeight="1" spans="1:10">
      <c r="A12" s="10"/>
      <c r="B12" s="11"/>
      <c r="C12" s="12"/>
      <c r="D12" s="13"/>
      <c r="E12" s="12"/>
      <c r="F12" s="12">
        <v>10.96</v>
      </c>
      <c r="G12" s="12">
        <v>0</v>
      </c>
      <c r="H12" s="36">
        <f t="shared" si="0"/>
        <v>10.96</v>
      </c>
      <c r="I12" s="38"/>
      <c r="J12" s="41"/>
    </row>
    <row r="13" customHeight="1" spans="1:10">
      <c r="A13" s="10"/>
      <c r="B13" s="11"/>
      <c r="C13" s="12"/>
      <c r="D13" s="13"/>
      <c r="E13" s="12"/>
      <c r="F13" s="12">
        <v>878</v>
      </c>
      <c r="G13" s="12">
        <v>0</v>
      </c>
      <c r="H13" s="36">
        <f t="shared" si="0"/>
        <v>878</v>
      </c>
      <c r="I13" s="38"/>
      <c r="J13" s="41"/>
    </row>
    <row r="14" customHeight="1" spans="1:10">
      <c r="A14" s="10"/>
      <c r="B14" s="11"/>
      <c r="C14" s="12"/>
      <c r="D14" s="13"/>
      <c r="E14" s="12"/>
      <c r="F14" s="12">
        <v>550.98</v>
      </c>
      <c r="G14" s="12">
        <v>0</v>
      </c>
      <c r="H14" s="36">
        <f t="shared" si="0"/>
        <v>550.98</v>
      </c>
      <c r="I14" s="38"/>
      <c r="J14" s="41"/>
    </row>
    <row r="15" s="1" customFormat="1" customHeight="1" spans="1:10">
      <c r="A15" s="14"/>
      <c r="B15" s="15" t="s">
        <v>17</v>
      </c>
      <c r="C15" s="16">
        <f>SUM(C8)</f>
        <v>0</v>
      </c>
      <c r="D15" s="16">
        <f>SUM(D8)</f>
        <v>0</v>
      </c>
      <c r="E15" s="16">
        <f>SUM(E8)</f>
        <v>0</v>
      </c>
      <c r="F15" s="16">
        <f>SUM(F8:F14)</f>
        <v>2873.94</v>
      </c>
      <c r="G15" s="16">
        <f>SUM(G8:G14)</f>
        <v>0</v>
      </c>
      <c r="H15" s="16">
        <f>SUM(H8:H14)</f>
        <v>2873.94</v>
      </c>
      <c r="I15" s="42"/>
      <c r="J15" s="43"/>
    </row>
    <row r="16" hidden="1" customHeight="1" spans="1:10">
      <c r="A16" s="17">
        <v>2</v>
      </c>
      <c r="B16" s="18" t="s">
        <v>18</v>
      </c>
      <c r="C16" s="19">
        <v>0</v>
      </c>
      <c r="D16" s="17"/>
      <c r="E16" s="19">
        <f>C16*D16</f>
        <v>0</v>
      </c>
      <c r="F16" s="12">
        <v>0</v>
      </c>
      <c r="G16" s="12">
        <v>0</v>
      </c>
      <c r="H16" s="12">
        <f>F16+G16</f>
        <v>0</v>
      </c>
      <c r="I16" s="44"/>
      <c r="J16" s="39" t="s">
        <v>19</v>
      </c>
    </row>
    <row r="17" hidden="1" customHeight="1" spans="1:10">
      <c r="A17" s="20"/>
      <c r="B17" s="21"/>
      <c r="C17" s="22"/>
      <c r="D17" s="20"/>
      <c r="E17" s="22"/>
      <c r="F17" s="12">
        <v>0</v>
      </c>
      <c r="G17" s="12">
        <v>0</v>
      </c>
      <c r="H17" s="12">
        <f t="shared" ref="H17" si="1">F17+G17</f>
        <v>0</v>
      </c>
      <c r="I17" s="44"/>
      <c r="J17" s="41"/>
    </row>
    <row r="18" s="1" customFormat="1" hidden="1" customHeight="1" spans="1:10">
      <c r="A18" s="14"/>
      <c r="B18" s="15" t="s">
        <v>20</v>
      </c>
      <c r="C18" s="16">
        <f>SUM(C16)</f>
        <v>0</v>
      </c>
      <c r="D18" s="16">
        <f>SUM(D16)</f>
        <v>0</v>
      </c>
      <c r="E18" s="16">
        <f>SUM(E16)</f>
        <v>0</v>
      </c>
      <c r="F18" s="16">
        <f>SUM(F16:F17)</f>
        <v>0</v>
      </c>
      <c r="G18" s="16">
        <f>SUM(G16:G17)</f>
        <v>0</v>
      </c>
      <c r="H18" s="16">
        <f>SUM(H16:H17)</f>
        <v>0</v>
      </c>
      <c r="I18" s="42"/>
      <c r="J18" s="43"/>
    </row>
    <row r="19" hidden="1" customHeight="1" spans="1:10">
      <c r="A19" s="10">
        <v>3</v>
      </c>
      <c r="B19" s="11" t="s">
        <v>21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>F19+G19</f>
        <v>0</v>
      </c>
      <c r="I19" s="44"/>
      <c r="J19" s="45" t="s">
        <v>22</v>
      </c>
    </row>
    <row r="20" hidden="1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>F20+G20</f>
        <v>0</v>
      </c>
      <c r="I20" s="44"/>
      <c r="J20" s="46"/>
    </row>
    <row r="21" s="1" customFormat="1" hidden="1" customHeight="1" spans="1:10">
      <c r="A21" s="14"/>
      <c r="B21" s="15" t="s">
        <v>23</v>
      </c>
      <c r="C21" s="16">
        <f>SUM(C19)</f>
        <v>0</v>
      </c>
      <c r="D21" s="16">
        <f t="shared" ref="D21:E21" si="2">SUM(D19)</f>
        <v>0</v>
      </c>
      <c r="E21" s="16">
        <f t="shared" si="2"/>
        <v>0</v>
      </c>
      <c r="F21" s="16">
        <f>SUM(F19:F20)</f>
        <v>0</v>
      </c>
      <c r="G21" s="16">
        <f>SUM(G19:G20)</f>
        <v>0</v>
      </c>
      <c r="H21" s="16">
        <f>SUM(H19:H20)</f>
        <v>0</v>
      </c>
      <c r="I21" s="42"/>
      <c r="J21" s="47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49</v>
      </c>
      <c r="G22" s="12">
        <v>0</v>
      </c>
      <c r="H22" s="36">
        <f t="shared" ref="H22:H25" si="3">F22+G22</f>
        <v>49</v>
      </c>
      <c r="I22" s="38"/>
      <c r="J22" s="45" t="s">
        <v>25</v>
      </c>
    </row>
    <row r="23" customHeight="1" spans="1:10">
      <c r="A23" s="10"/>
      <c r="B23" s="11"/>
      <c r="C23" s="12"/>
      <c r="D23" s="13"/>
      <c r="E23" s="12"/>
      <c r="F23" s="12">
        <v>8</v>
      </c>
      <c r="G23" s="12">
        <v>0</v>
      </c>
      <c r="H23" s="36">
        <f t="shared" si="3"/>
        <v>8</v>
      </c>
      <c r="I23" s="38"/>
      <c r="J23" s="46"/>
    </row>
    <row r="24" customHeight="1" spans="1:10">
      <c r="A24" s="10"/>
      <c r="B24" s="11"/>
      <c r="C24" s="12"/>
      <c r="D24" s="13"/>
      <c r="E24" s="12"/>
      <c r="F24" s="12">
        <v>10</v>
      </c>
      <c r="G24" s="12">
        <v>0</v>
      </c>
      <c r="H24" s="36">
        <f t="shared" si="3"/>
        <v>10</v>
      </c>
      <c r="I24" s="38"/>
      <c r="J24" s="46"/>
    </row>
    <row r="25" customHeight="1" spans="1:10">
      <c r="A25" s="10"/>
      <c r="B25" s="11"/>
      <c r="C25" s="12"/>
      <c r="D25" s="13"/>
      <c r="E25" s="12"/>
      <c r="F25" s="12">
        <v>428</v>
      </c>
      <c r="G25" s="12">
        <v>0</v>
      </c>
      <c r="H25" s="36">
        <f t="shared" si="3"/>
        <v>428</v>
      </c>
      <c r="I25" s="38"/>
      <c r="J25" s="46"/>
    </row>
    <row r="26" s="1" customFormat="1" customHeight="1" spans="1:10">
      <c r="A26" s="14"/>
      <c r="B26" s="15" t="s">
        <v>26</v>
      </c>
      <c r="C26" s="16">
        <f>SUM(C22)</f>
        <v>0</v>
      </c>
      <c r="D26" s="16">
        <f>SUM(D22)</f>
        <v>0</v>
      </c>
      <c r="E26" s="16">
        <f>SUM(E22)</f>
        <v>0</v>
      </c>
      <c r="F26" s="16">
        <f>SUM(F22:F25)</f>
        <v>495</v>
      </c>
      <c r="G26" s="16">
        <f>SUM(G22:G25)</f>
        <v>0</v>
      </c>
      <c r="H26" s="16">
        <f>SUM(H22:H25)</f>
        <v>495</v>
      </c>
      <c r="I26" s="42"/>
      <c r="J26" s="47"/>
    </row>
    <row r="27" hidden="1" customHeight="1" spans="1:11">
      <c r="A27" s="17">
        <v>5</v>
      </c>
      <c r="B27" s="18" t="s">
        <v>27</v>
      </c>
      <c r="C27" s="19"/>
      <c r="D27" s="17"/>
      <c r="E27" s="19">
        <f>C27*D27</f>
        <v>0</v>
      </c>
      <c r="F27" s="12">
        <v>0</v>
      </c>
      <c r="G27" s="12">
        <v>0</v>
      </c>
      <c r="H27" s="36">
        <f>F27+G27</f>
        <v>0</v>
      </c>
      <c r="I27" s="38"/>
      <c r="J27" s="39" t="s">
        <v>28</v>
      </c>
      <c r="K27" s="40"/>
    </row>
    <row r="28" hidden="1" customHeight="1" spans="1:11">
      <c r="A28" s="23"/>
      <c r="B28" s="24"/>
      <c r="C28" s="25"/>
      <c r="D28" s="23"/>
      <c r="E28" s="25"/>
      <c r="F28" s="12">
        <v>0</v>
      </c>
      <c r="G28" s="12">
        <v>0</v>
      </c>
      <c r="H28" s="12">
        <f t="shared" ref="H28" si="4">F28+G28</f>
        <v>0</v>
      </c>
      <c r="I28" s="38"/>
      <c r="J28" s="41"/>
      <c r="K28" s="40"/>
    </row>
    <row r="29" hidden="1" customHeight="1" spans="1:11">
      <c r="A29" s="23"/>
      <c r="B29" s="24"/>
      <c r="C29" s="25"/>
      <c r="D29" s="23"/>
      <c r="E29" s="25"/>
      <c r="F29" s="12">
        <v>0</v>
      </c>
      <c r="G29" s="12">
        <v>0</v>
      </c>
      <c r="H29" s="12">
        <f t="shared" ref="H29:H31" si="5">F29+G29</f>
        <v>0</v>
      </c>
      <c r="I29" s="38"/>
      <c r="J29" s="41"/>
      <c r="K29" s="40"/>
    </row>
    <row r="30" hidden="1" customHeight="1" spans="1:11">
      <c r="A30" s="23"/>
      <c r="B30" s="24"/>
      <c r="C30" s="25"/>
      <c r="D30" s="23"/>
      <c r="E30" s="25"/>
      <c r="F30" s="12">
        <v>0</v>
      </c>
      <c r="G30" s="12">
        <v>0</v>
      </c>
      <c r="H30" s="12">
        <f t="shared" si="5"/>
        <v>0</v>
      </c>
      <c r="I30" s="38"/>
      <c r="J30" s="41"/>
      <c r="K30" s="40"/>
    </row>
    <row r="31" hidden="1" customHeight="1" spans="1:11">
      <c r="A31" s="23"/>
      <c r="B31" s="24"/>
      <c r="C31" s="25"/>
      <c r="D31" s="23"/>
      <c r="E31" s="25"/>
      <c r="F31" s="12">
        <v>0</v>
      </c>
      <c r="G31" s="12">
        <v>0</v>
      </c>
      <c r="H31" s="12">
        <f t="shared" si="5"/>
        <v>0</v>
      </c>
      <c r="I31" s="38"/>
      <c r="J31" s="41"/>
      <c r="K31" s="40"/>
    </row>
    <row r="32" s="1" customFormat="1" hidden="1" customHeight="1" spans="1:10">
      <c r="A32" s="14"/>
      <c r="B32" s="15" t="s">
        <v>29</v>
      </c>
      <c r="C32" s="16">
        <f>SUM(C27)</f>
        <v>0</v>
      </c>
      <c r="D32" s="16">
        <f>SUM(D27)</f>
        <v>0</v>
      </c>
      <c r="E32" s="16">
        <f>SUM(E27)</f>
        <v>0</v>
      </c>
      <c r="F32" s="16">
        <f>SUM(F27:F31)</f>
        <v>0</v>
      </c>
      <c r="G32" s="16">
        <f>SUM(G27:G31)</f>
        <v>0</v>
      </c>
      <c r="H32" s="16">
        <f>SUM(H27:H31)</f>
        <v>0</v>
      </c>
      <c r="I32" s="42"/>
      <c r="J32" s="43"/>
    </row>
    <row r="33" hidden="1" customHeight="1" spans="1:10">
      <c r="A33" s="10">
        <v>6</v>
      </c>
      <c r="B33" s="11" t="s">
        <v>30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>F33+G33</f>
        <v>0</v>
      </c>
      <c r="I33" s="38"/>
      <c r="J33" s="39" t="s">
        <v>31</v>
      </c>
    </row>
    <row r="34" s="1" customFormat="1" hidden="1" customHeight="1" spans="1:10">
      <c r="A34" s="14"/>
      <c r="B34" s="15" t="s">
        <v>32</v>
      </c>
      <c r="C34" s="16">
        <f>SUM(C33)</f>
        <v>0</v>
      </c>
      <c r="D34" s="16">
        <f t="shared" ref="D34:E34" si="6">SUM(D33)</f>
        <v>0</v>
      </c>
      <c r="E34" s="16">
        <f t="shared" si="6"/>
        <v>0</v>
      </c>
      <c r="F34" s="16">
        <f>SUM(F33:F33)</f>
        <v>0</v>
      </c>
      <c r="G34" s="16">
        <f>SUM(G33:G33)</f>
        <v>0</v>
      </c>
      <c r="H34" s="16">
        <f>SUM(H33:H33)</f>
        <v>0</v>
      </c>
      <c r="I34" s="42"/>
      <c r="J34" s="47"/>
    </row>
    <row r="35" hidden="1" customHeight="1" spans="1:10">
      <c r="A35" s="10">
        <v>7</v>
      </c>
      <c r="B35" s="11" t="s">
        <v>33</v>
      </c>
      <c r="C35" s="12">
        <v>0</v>
      </c>
      <c r="D35" s="13"/>
      <c r="E35" s="12">
        <f>C35*D35</f>
        <v>0</v>
      </c>
      <c r="F35" s="12">
        <v>0</v>
      </c>
      <c r="G35" s="12">
        <v>0</v>
      </c>
      <c r="H35" s="12">
        <f>F35+G35</f>
        <v>0</v>
      </c>
      <c r="I35" s="44"/>
      <c r="J35" s="48"/>
    </row>
    <row r="36" hidden="1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>F36+G36</f>
        <v>0</v>
      </c>
      <c r="I36" s="44"/>
      <c r="J36" s="49"/>
    </row>
    <row r="37" s="1" customFormat="1" hidden="1" customHeight="1" spans="1:10">
      <c r="A37" s="14"/>
      <c r="B37" s="15" t="s">
        <v>34</v>
      </c>
      <c r="C37" s="16">
        <f>SUM(C35)</f>
        <v>0</v>
      </c>
      <c r="D37" s="16">
        <f t="shared" ref="D37:E37" si="7">SUM(D35)</f>
        <v>0</v>
      </c>
      <c r="E37" s="16">
        <f t="shared" si="7"/>
        <v>0</v>
      </c>
      <c r="F37" s="16">
        <f>SUM(F35:F36)</f>
        <v>0</v>
      </c>
      <c r="G37" s="16">
        <f>SUM(G35:G36)</f>
        <v>0</v>
      </c>
      <c r="H37" s="16">
        <f>SUM(H35:H36)</f>
        <v>0</v>
      </c>
      <c r="I37" s="42"/>
      <c r="J37" s="50"/>
    </row>
    <row r="38" hidden="1" customHeight="1" spans="1:10">
      <c r="A38" s="10">
        <v>8</v>
      </c>
      <c r="B38" s="11" t="s">
        <v>35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ref="H38:H41" si="8">F38+G38</f>
        <v>0</v>
      </c>
      <c r="I38" s="44"/>
      <c r="J38" s="45" t="s">
        <v>36</v>
      </c>
    </row>
    <row r="39" hidden="1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8"/>
        <v>0</v>
      </c>
      <c r="I39" s="44"/>
      <c r="J39" s="46"/>
    </row>
    <row r="40" s="1" customFormat="1" hidden="1" customHeight="1" spans="1:10">
      <c r="A40" s="14"/>
      <c r="B40" s="15" t="s">
        <v>37</v>
      </c>
      <c r="C40" s="16">
        <f>SUM(C38)</f>
        <v>0</v>
      </c>
      <c r="D40" s="16">
        <f t="shared" ref="D40:E40" si="9">SUM(D38)</f>
        <v>0</v>
      </c>
      <c r="E40" s="16">
        <f t="shared" si="9"/>
        <v>0</v>
      </c>
      <c r="F40" s="16">
        <f>SUM(F38:F39)</f>
        <v>0</v>
      </c>
      <c r="G40" s="16">
        <f t="shared" ref="G40:H40" si="10">SUM(G38:G39)</f>
        <v>0</v>
      </c>
      <c r="H40" s="16">
        <f t="shared" si="10"/>
        <v>0</v>
      </c>
      <c r="I40" s="42"/>
      <c r="J40" s="47"/>
    </row>
    <row r="41" hidden="1" customHeight="1" spans="1:10">
      <c r="A41" s="10">
        <v>9</v>
      </c>
      <c r="B41" s="11" t="s">
        <v>38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8"/>
        <v>0</v>
      </c>
      <c r="I41" s="44"/>
      <c r="J41" s="39" t="s">
        <v>39</v>
      </c>
    </row>
    <row r="42" s="1" customFormat="1" hidden="1" customHeight="1" spans="1:10">
      <c r="A42" s="14"/>
      <c r="B42" s="15" t="s">
        <v>40</v>
      </c>
      <c r="C42" s="16">
        <f>SUM(C41)</f>
        <v>0</v>
      </c>
      <c r="D42" s="16">
        <f t="shared" ref="D42:E42" si="11">SUM(D41)</f>
        <v>0</v>
      </c>
      <c r="E42" s="16">
        <f t="shared" si="11"/>
        <v>0</v>
      </c>
      <c r="F42" s="16">
        <f>SUM(F41:F41)</f>
        <v>0</v>
      </c>
      <c r="G42" s="16">
        <f>SUM(G41:G41)</f>
        <v>0</v>
      </c>
      <c r="H42" s="16">
        <f>SUM(H41:H41)</f>
        <v>0</v>
      </c>
      <c r="I42" s="42"/>
      <c r="J42" s="43"/>
    </row>
    <row r="43" customHeight="1" spans="1:10">
      <c r="A43" s="17">
        <v>10</v>
      </c>
      <c r="B43" s="18" t="s">
        <v>41</v>
      </c>
      <c r="C43" s="19">
        <v>0</v>
      </c>
      <c r="D43" s="17"/>
      <c r="E43" s="19">
        <f>C43*D43</f>
        <v>0</v>
      </c>
      <c r="F43" s="12">
        <v>191.44</v>
      </c>
      <c r="G43" s="12">
        <v>0</v>
      </c>
      <c r="H43" s="36">
        <f>F43+G43</f>
        <v>191.44</v>
      </c>
      <c r="I43" s="38"/>
      <c r="J43" s="51"/>
    </row>
    <row r="44" customHeight="1" spans="1:10">
      <c r="A44" s="23"/>
      <c r="B44" s="24"/>
      <c r="C44" s="25"/>
      <c r="D44" s="23"/>
      <c r="E44" s="25"/>
      <c r="F44" s="12">
        <v>283.4</v>
      </c>
      <c r="G44" s="12">
        <v>0</v>
      </c>
      <c r="H44" s="12">
        <f>F44+G44</f>
        <v>283.4</v>
      </c>
      <c r="I44" s="38"/>
      <c r="J44" s="51"/>
    </row>
    <row r="45" s="1" customFormat="1" customHeight="1" spans="1:10">
      <c r="A45" s="14"/>
      <c r="B45" s="15" t="s">
        <v>42</v>
      </c>
      <c r="C45" s="16">
        <f>SUM(C43)</f>
        <v>0</v>
      </c>
      <c r="D45" s="16">
        <f>SUM(D43)</f>
        <v>0</v>
      </c>
      <c r="E45" s="16">
        <f>SUM(E43)</f>
        <v>0</v>
      </c>
      <c r="F45" s="16">
        <f>SUM(F43:F44)</f>
        <v>474.84</v>
      </c>
      <c r="G45" s="16">
        <f>SUM(G43:G44)</f>
        <v>0</v>
      </c>
      <c r="H45" s="16">
        <f>SUM(H43:H44)</f>
        <v>474.84</v>
      </c>
      <c r="I45" s="42"/>
      <c r="J45" s="51"/>
    </row>
    <row r="46" customHeight="1" spans="1:10">
      <c r="A46" s="14"/>
      <c r="B46" s="15" t="s">
        <v>43</v>
      </c>
      <c r="C46" s="16">
        <f t="shared" ref="C46:H46" si="12">SUM(C45,C42,C40,C37,C34,C32,C26,C21,C18,C15)</f>
        <v>0</v>
      </c>
      <c r="D46" s="16">
        <f t="shared" si="12"/>
        <v>0</v>
      </c>
      <c r="E46" s="16">
        <f t="shared" si="12"/>
        <v>0</v>
      </c>
      <c r="F46" s="16">
        <f t="shared" si="12"/>
        <v>3843.78</v>
      </c>
      <c r="G46" s="16">
        <f t="shared" si="12"/>
        <v>0</v>
      </c>
      <c r="H46" s="16">
        <f t="shared" si="12"/>
        <v>3843.78</v>
      </c>
      <c r="I46" s="42"/>
      <c r="J46" s="51"/>
    </row>
    <row r="50" customHeight="1" spans="1:9">
      <c r="A50" s="26" t="s">
        <v>44</v>
      </c>
      <c r="B50" s="27"/>
      <c r="C50" s="28" t="s">
        <v>45</v>
      </c>
      <c r="D50" s="28"/>
      <c r="E50" s="28" t="s">
        <v>46</v>
      </c>
      <c r="F50" s="28"/>
      <c r="G50" s="28" t="s">
        <v>47</v>
      </c>
      <c r="H50" s="28"/>
      <c r="I50" s="52" t="s">
        <v>48</v>
      </c>
    </row>
    <row r="51" customHeight="1" spans="1:10">
      <c r="A51" s="29">
        <f>E46</f>
        <v>0</v>
      </c>
      <c r="B51" s="30"/>
      <c r="C51" s="30">
        <f>H46</f>
        <v>3843.78</v>
      </c>
      <c r="D51" s="30"/>
      <c r="E51" s="30">
        <f>F46</f>
        <v>3843.78</v>
      </c>
      <c r="F51" s="30"/>
      <c r="G51" s="30">
        <f>G46</f>
        <v>0</v>
      </c>
      <c r="H51" s="30"/>
      <c r="I51" s="53">
        <f>A51-C51</f>
        <v>-3843.78</v>
      </c>
      <c r="J51" s="54"/>
    </row>
    <row r="53" customHeight="1" spans="1:9">
      <c r="A53" s="31" t="s">
        <v>49</v>
      </c>
      <c r="B53" s="1"/>
      <c r="C53" s="32" t="s">
        <v>50</v>
      </c>
      <c r="D53" s="31"/>
      <c r="E53" s="31" t="s">
        <v>51</v>
      </c>
      <c r="F53" s="31"/>
      <c r="G53" s="31" t="s">
        <v>52</v>
      </c>
      <c r="H53" s="31"/>
      <c r="I53" s="1"/>
    </row>
  </sheetData>
  <mergeCells count="65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4"/>
    <mergeCell ref="A16:A17"/>
    <mergeCell ref="A19:A20"/>
    <mergeCell ref="A22:A25"/>
    <mergeCell ref="A27:A31"/>
    <mergeCell ref="A35:A36"/>
    <mergeCell ref="A38:A39"/>
    <mergeCell ref="A43:A44"/>
    <mergeCell ref="B6:B7"/>
    <mergeCell ref="B8:B14"/>
    <mergeCell ref="B16:B17"/>
    <mergeCell ref="B19:B20"/>
    <mergeCell ref="B22:B25"/>
    <mergeCell ref="B27:B31"/>
    <mergeCell ref="B35:B36"/>
    <mergeCell ref="B38:B39"/>
    <mergeCell ref="B43:B44"/>
    <mergeCell ref="C8:C14"/>
    <mergeCell ref="C16:C17"/>
    <mergeCell ref="C19:C20"/>
    <mergeCell ref="C22:C25"/>
    <mergeCell ref="C27:C31"/>
    <mergeCell ref="C35:C36"/>
    <mergeCell ref="C38:C39"/>
    <mergeCell ref="C43:C44"/>
    <mergeCell ref="D8:D14"/>
    <mergeCell ref="D16:D17"/>
    <mergeCell ref="D19:D20"/>
    <mergeCell ref="D22:D25"/>
    <mergeCell ref="D27:D31"/>
    <mergeCell ref="D35:D36"/>
    <mergeCell ref="D38:D39"/>
    <mergeCell ref="D43:D44"/>
    <mergeCell ref="E8:E14"/>
    <mergeCell ref="E16:E17"/>
    <mergeCell ref="E19:E20"/>
    <mergeCell ref="E22:E25"/>
    <mergeCell ref="E27:E31"/>
    <mergeCell ref="E35:E36"/>
    <mergeCell ref="E38:E39"/>
    <mergeCell ref="E43:E44"/>
    <mergeCell ref="J4:J5"/>
    <mergeCell ref="J6:J7"/>
    <mergeCell ref="J8:J15"/>
    <mergeCell ref="J16:J18"/>
    <mergeCell ref="J19:J21"/>
    <mergeCell ref="J22:J26"/>
    <mergeCell ref="J27:J32"/>
    <mergeCell ref="J33:J34"/>
    <mergeCell ref="J35:J37"/>
    <mergeCell ref="J38:J40"/>
    <mergeCell ref="J41:J4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2014-04-16T00:52:00Z</dcterms:created>
  <cp:lastPrinted>2025-04-07T18:35:00Z</cp:lastPrinted>
  <dcterms:modified xsi:type="dcterms:W3CDTF">2025-08-12T10:10:39Z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1D605DABEF27EC326DC699685C81C514_43</vt:lpwstr>
  </property>
</Properties>
</file>