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gyl/"/>
    </mc:Choice>
  </mc:AlternateContent>
  <bookViews>
    <workbookView xWindow="0" yWindow="460" windowWidth="28800" windowHeight="164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" l="1"/>
  <c r="N58" i="1"/>
  <c r="N52" i="1"/>
  <c r="N57" i="1"/>
  <c r="N49" i="1"/>
  <c r="N60" i="1"/>
  <c r="N61" i="1"/>
  <c r="N56" i="1"/>
  <c r="N54" i="1"/>
  <c r="N47" i="1"/>
  <c r="N48" i="1"/>
  <c r="N50" i="1"/>
  <c r="N51" i="1"/>
  <c r="N45" i="1"/>
  <c r="N55" i="1"/>
  <c r="N53" i="1"/>
  <c r="N46" i="1"/>
  <c r="N63" i="1"/>
  <c r="N64" i="1"/>
  <c r="N65" i="1"/>
</calcChain>
</file>

<file path=xl/sharedStrings.xml><?xml version="1.0" encoding="utf-8"?>
<sst xmlns="http://schemas.openxmlformats.org/spreadsheetml/2006/main" count="142" uniqueCount="116">
  <si>
    <r>
      <rPr>
        <b/>
        <sz val="12"/>
        <color indexed="9"/>
        <rFont val="Arial"/>
        <family val="2"/>
      </rPr>
      <t xml:space="preserve">Projects-General Information </t>
    </r>
    <r>
      <rPr>
        <sz val="12"/>
        <color indexed="9"/>
        <rFont val="Adobe 黑体 Std R"/>
        <family val="3"/>
        <charset val="134"/>
      </rPr>
      <t>项目基本信息</t>
    </r>
  </si>
  <si>
    <r>
      <rPr>
        <b/>
        <sz val="11"/>
        <rFont val="Arial"/>
        <family val="2"/>
      </rPr>
      <t xml:space="preserve">Order Number
</t>
    </r>
    <r>
      <rPr>
        <b/>
        <sz val="11"/>
        <rFont val="Adobe 黑体 Std R"/>
        <family val="3"/>
        <charset val="134"/>
      </rPr>
      <t>订单编号</t>
    </r>
  </si>
  <si>
    <r>
      <rPr>
        <b/>
        <sz val="11"/>
        <rFont val="Arial"/>
        <family val="2"/>
      </rPr>
      <t xml:space="preserve">Customer Name
</t>
    </r>
    <r>
      <rPr>
        <b/>
        <sz val="11"/>
        <rFont val="Adobe 黑体 Std R"/>
        <family val="3"/>
        <charset val="134"/>
      </rPr>
      <t>客户名称</t>
    </r>
  </si>
  <si>
    <r>
      <rPr>
        <b/>
        <sz val="11"/>
        <rFont val="Arial"/>
        <family val="2"/>
      </rPr>
      <t xml:space="preserve">Project Title
</t>
    </r>
    <r>
      <rPr>
        <b/>
        <sz val="11"/>
        <rFont val="Adobe 黑体 Std R"/>
        <family val="3"/>
        <charset val="134"/>
      </rPr>
      <t>项目名称</t>
    </r>
  </si>
  <si>
    <r>
      <rPr>
        <b/>
        <sz val="11"/>
        <rFont val="Arial"/>
        <family val="2"/>
      </rPr>
      <t xml:space="preserve">Date
</t>
    </r>
    <r>
      <rPr>
        <b/>
        <sz val="11"/>
        <rFont val="Adobe 黑体 Std R"/>
        <family val="3"/>
        <charset val="134"/>
      </rPr>
      <t>日期</t>
    </r>
  </si>
  <si>
    <r>
      <rPr>
        <b/>
        <sz val="11"/>
        <rFont val="Arial"/>
        <family val="2"/>
      </rPr>
      <t xml:space="preserve">Location
</t>
    </r>
    <r>
      <rPr>
        <b/>
        <sz val="11"/>
        <rFont val="Adobe 黑体 Std R"/>
        <family val="3"/>
        <charset val="134"/>
      </rPr>
      <t>地点</t>
    </r>
  </si>
  <si>
    <r>
      <rPr>
        <b/>
        <sz val="11"/>
        <rFont val="Arial"/>
        <family val="2"/>
      </rPr>
      <t xml:space="preserve">PO Number
</t>
    </r>
    <r>
      <rPr>
        <b/>
        <sz val="11"/>
        <rFont val="Adobe 黑体 Std R"/>
        <family val="3"/>
        <charset val="134"/>
      </rPr>
      <t>项目订单号</t>
    </r>
  </si>
  <si>
    <r>
      <rPr>
        <b/>
        <sz val="11"/>
        <rFont val="Arial"/>
        <family val="2"/>
      </rPr>
      <t xml:space="preserve">Contact Person
</t>
    </r>
    <r>
      <rPr>
        <b/>
        <sz val="11"/>
        <rFont val="Adobe 黑体 Std R"/>
        <family val="3"/>
        <charset val="134"/>
      </rPr>
      <t>联系人</t>
    </r>
  </si>
  <si>
    <r>
      <rPr>
        <b/>
        <sz val="11"/>
        <rFont val="Arial"/>
        <family val="2"/>
      </rPr>
      <t xml:space="preserve">Contact Person On Site
</t>
    </r>
    <r>
      <rPr>
        <b/>
        <sz val="11"/>
        <rFont val="Adobe 黑体 Std R"/>
        <family val="3"/>
        <charset val="134"/>
      </rPr>
      <t>现场联系人</t>
    </r>
  </si>
  <si>
    <r>
      <rPr>
        <b/>
        <sz val="12"/>
        <color indexed="9"/>
        <rFont val="Arial"/>
        <family val="2"/>
      </rPr>
      <t xml:space="preserve">SUPPLIER DETAILS </t>
    </r>
    <r>
      <rPr>
        <sz val="12"/>
        <color indexed="9"/>
        <rFont val="Adobe 黑体 Std R"/>
        <family val="3"/>
        <charset val="134"/>
      </rPr>
      <t>供应商信息</t>
    </r>
  </si>
  <si>
    <r>
      <rPr>
        <b/>
        <sz val="11"/>
        <rFont val="Arial"/>
        <family val="2"/>
      </rPr>
      <t xml:space="preserve">Vendor Name
</t>
    </r>
    <r>
      <rPr>
        <b/>
        <sz val="11"/>
        <rFont val="Adobe 黑体 Std R"/>
        <family val="3"/>
        <charset val="134"/>
      </rPr>
      <t>供应商名称</t>
    </r>
  </si>
  <si>
    <t xml:space="preserve">上海宇群建业商务咨询有限公司 / Ukonphoto  </t>
    <phoneticPr fontId="15" type="noConversion"/>
  </si>
  <si>
    <r>
      <rPr>
        <b/>
        <sz val="11"/>
        <rFont val="Arial"/>
        <family val="2"/>
      </rPr>
      <t xml:space="preserve">Vendor Address
</t>
    </r>
    <r>
      <rPr>
        <b/>
        <sz val="11"/>
        <rFont val="Adobe 黑体 Std R"/>
        <family val="3"/>
        <charset val="134"/>
      </rPr>
      <t>供应商地址</t>
    </r>
  </si>
  <si>
    <t>上海市长宁区新华路365弄东华科技园3号楼3楼</t>
  </si>
  <si>
    <r>
      <rPr>
        <b/>
        <sz val="11"/>
        <rFont val="Arial"/>
        <family val="2"/>
      </rPr>
      <t xml:space="preserve">Contact Name
</t>
    </r>
    <r>
      <rPr>
        <b/>
        <sz val="11"/>
        <rFont val="Adobe 黑体 Std R"/>
        <family val="3"/>
        <charset val="134"/>
      </rPr>
      <t>联系人姓名</t>
    </r>
  </si>
  <si>
    <t>许可Sucre / Email: sucre@ukonphoto.com</t>
    <phoneticPr fontId="15" type="noConversion"/>
  </si>
  <si>
    <r>
      <rPr>
        <b/>
        <sz val="11"/>
        <rFont val="Arial"/>
        <family val="2"/>
      </rPr>
      <t xml:space="preserve">Phone Number
</t>
    </r>
    <r>
      <rPr>
        <b/>
        <sz val="11"/>
        <rFont val="Adobe 黑体 Std R"/>
        <family val="3"/>
        <charset val="134"/>
      </rPr>
      <t>电话号码</t>
    </r>
  </si>
  <si>
    <t xml:space="preserve">(86 21) 5666 7137 / 136 3663 8749 </t>
    <phoneticPr fontId="15" type="noConversion"/>
  </si>
  <si>
    <r>
      <rPr>
        <b/>
        <sz val="11"/>
        <rFont val="Arial"/>
        <family val="2"/>
      </rPr>
      <t xml:space="preserve">Executive Staff
</t>
    </r>
    <r>
      <rPr>
        <b/>
        <sz val="11"/>
        <rFont val="Adobe 黑体 Std R"/>
        <family val="3"/>
        <charset val="134"/>
      </rPr>
      <t>执行人员</t>
    </r>
  </si>
  <si>
    <r>
      <rPr>
        <b/>
        <sz val="12"/>
        <color indexed="9"/>
        <rFont val="Arial"/>
        <family val="2"/>
      </rPr>
      <t xml:space="preserve">Invoice Information </t>
    </r>
    <r>
      <rPr>
        <sz val="12"/>
        <color indexed="9"/>
        <rFont val="Adobe 黑体 Std R"/>
        <family val="3"/>
        <charset val="134"/>
      </rPr>
      <t>发票信息</t>
    </r>
  </si>
  <si>
    <r>
      <rPr>
        <b/>
        <sz val="11"/>
        <rFont val="Arial"/>
        <family val="2"/>
      </rPr>
      <t xml:space="preserve">Type Of Invoice
</t>
    </r>
    <r>
      <rPr>
        <b/>
        <sz val="11"/>
        <rFont val="Adobe 黑体 Std R"/>
        <family val="3"/>
        <charset val="134"/>
      </rPr>
      <t>发票类型</t>
    </r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</si>
  <si>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增值税普通发票</t>
    </r>
    <r>
      <rPr>
        <sz val="11"/>
        <rFont val="Arial"/>
        <family val="2"/>
      </rPr>
      <t xml:space="preserve">   Value-added Tax Invoice</t>
    </r>
  </si>
  <si>
    <r>
      <rPr>
        <b/>
        <sz val="11"/>
        <rFont val="Arial"/>
        <family val="2"/>
      </rPr>
      <t xml:space="preserve"> Invoice to be Sent to
 </t>
    </r>
    <r>
      <rPr>
        <b/>
        <sz val="11"/>
        <rFont val="Adobe 黑体 Std R"/>
        <family val="3"/>
        <charset val="134"/>
      </rPr>
      <t>发票邮寄到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</si>
  <si>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</si>
  <si>
    <t>寄送地址：</t>
  </si>
  <si>
    <r>
      <rPr>
        <b/>
        <sz val="11"/>
        <rFont val="Arial"/>
        <family val="2"/>
      </rPr>
      <t xml:space="preserve">Invoice Details
</t>
    </r>
    <r>
      <rPr>
        <b/>
        <sz val="11"/>
        <rFont val="Adobe 黑体 Std R"/>
        <family val="3"/>
        <charset val="134"/>
      </rPr>
      <t>内容明细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</si>
  <si>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摄像服务费</t>
    </r>
  </si>
  <si>
    <t>邮编：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</si>
  <si>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会展费</t>
    </r>
  </si>
  <si>
    <t>收件人：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</si>
  <si>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其他</t>
    </r>
  </si>
  <si>
    <t>联系电话：</t>
  </si>
  <si>
    <r>
      <rPr>
        <b/>
        <sz val="12"/>
        <color indexed="9"/>
        <rFont val="Arial"/>
        <family val="2"/>
      </rPr>
      <t xml:space="preserve">ORDER DETAILS </t>
    </r>
    <r>
      <rPr>
        <b/>
        <sz val="12"/>
        <color indexed="9"/>
        <rFont val="Adobe 黑体 Std R"/>
        <family val="3"/>
        <charset val="134"/>
      </rPr>
      <t>订单明细</t>
    </r>
  </si>
  <si>
    <r>
      <rPr>
        <b/>
        <sz val="10"/>
        <rFont val="Arial"/>
        <family val="2"/>
      </rPr>
      <t xml:space="preserve">No.
</t>
    </r>
    <r>
      <rPr>
        <b/>
        <sz val="10"/>
        <rFont val="宋体"/>
        <family val="3"/>
        <charset val="134"/>
      </rPr>
      <t>编号</t>
    </r>
  </si>
  <si>
    <r>
      <rPr>
        <b/>
        <sz val="10"/>
        <rFont val="Arial"/>
        <family val="2"/>
      </rPr>
      <t xml:space="preserve">Items
</t>
    </r>
    <r>
      <rPr>
        <b/>
        <sz val="10"/>
        <rFont val="宋体"/>
        <family val="3"/>
        <charset val="134"/>
      </rPr>
      <t>项目</t>
    </r>
  </si>
  <si>
    <r>
      <rPr>
        <b/>
        <sz val="10"/>
        <rFont val="Arial"/>
        <family val="2"/>
      </rPr>
      <t xml:space="preserve">Detail Description 
</t>
    </r>
    <r>
      <rPr>
        <b/>
        <sz val="10"/>
        <rFont val="Adobe 黑体 Std R"/>
        <family val="2"/>
        <charset val="134"/>
      </rPr>
      <t>具体描述</t>
    </r>
  </si>
  <si>
    <r>
      <rPr>
        <b/>
        <sz val="10"/>
        <rFont val="Arial"/>
        <family val="2"/>
      </rPr>
      <t xml:space="preserve">Currency
</t>
    </r>
    <r>
      <rPr>
        <b/>
        <sz val="10"/>
        <rFont val="Adobe 黑体 Std R"/>
        <family val="2"/>
        <charset val="134"/>
      </rPr>
      <t>币种</t>
    </r>
  </si>
  <si>
    <r>
      <rPr>
        <b/>
        <sz val="10"/>
        <rFont val="Arial"/>
        <family val="2"/>
      </rPr>
      <t xml:space="preserve">Unit
</t>
    </r>
    <r>
      <rPr>
        <b/>
        <sz val="10"/>
        <rFont val="Adobe 黑体 Std R"/>
        <family val="2"/>
        <charset val="134"/>
      </rPr>
      <t>计价单位</t>
    </r>
  </si>
  <si>
    <r>
      <rPr>
        <b/>
        <sz val="10"/>
        <rFont val="Arial"/>
        <family val="2"/>
      </rPr>
      <t xml:space="preserve">Quantity
</t>
    </r>
    <r>
      <rPr>
        <b/>
        <sz val="10"/>
        <rFont val="Adobe 黑体 Std R"/>
        <family val="2"/>
        <charset val="134"/>
      </rPr>
      <t>数量</t>
    </r>
  </si>
  <si>
    <r>
      <rPr>
        <b/>
        <sz val="10"/>
        <rFont val="Arial"/>
        <family val="2"/>
      </rPr>
      <t xml:space="preserve">Unit Net
</t>
    </r>
    <r>
      <rPr>
        <b/>
        <sz val="10"/>
        <rFont val="Adobe 黑体 Std R"/>
        <family val="2"/>
        <charset val="134"/>
      </rPr>
      <t>单价</t>
    </r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</si>
  <si>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</si>
  <si>
    <t>CNY</t>
  </si>
  <si>
    <t>交付媒介（可复选）</t>
    <phoneticPr fontId="29" type="noConversion"/>
  </si>
  <si>
    <t xml:space="preserve">         30天网盘下载（免费）</t>
    <phoneticPr fontId="29" type="noConversion"/>
  </si>
  <si>
    <t>16G U盘/带包装（80元/套）</t>
    <phoneticPr fontId="29" type="noConversion"/>
  </si>
  <si>
    <t xml:space="preserve">       128G U盘/带包装（300元/套）</t>
    <phoneticPr fontId="29" type="noConversion"/>
  </si>
  <si>
    <t>CNY</t>
    <phoneticPr fontId="29" type="noConversion"/>
  </si>
  <si>
    <t>16G U盘/带包装</t>
  </si>
  <si>
    <t xml:space="preserve">         光盘/带包装（30元/套）</t>
    <phoneticPr fontId="29" type="noConversion"/>
  </si>
  <si>
    <t>32G U盘/带包装（100元/套）</t>
    <phoneticPr fontId="29" type="noConversion"/>
  </si>
  <si>
    <r>
      <rPr>
        <b/>
        <sz val="10"/>
        <rFont val="Arial"/>
        <family val="2"/>
      </rPr>
      <t xml:space="preserve">Total net value excl. Tax </t>
    </r>
    <r>
      <rPr>
        <b/>
        <sz val="10"/>
        <rFont val="宋体"/>
        <family val="3"/>
        <charset val="134"/>
      </rPr>
      <t>项目金额（不含税）</t>
    </r>
  </si>
  <si>
    <r>
      <rPr>
        <b/>
        <sz val="10"/>
        <rFont val="Arial"/>
        <family val="2"/>
      </rP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</si>
  <si>
    <r>
      <rPr>
        <b/>
        <sz val="10"/>
        <rFont val="Arial"/>
        <family val="2"/>
      </rPr>
      <t xml:space="preserve">Total Gross Value </t>
    </r>
    <r>
      <rPr>
        <b/>
        <sz val="10"/>
        <rFont val="宋体"/>
        <family val="3"/>
        <charset val="134"/>
      </rPr>
      <t>总金额（含税）</t>
    </r>
  </si>
  <si>
    <r>
      <rPr>
        <b/>
        <sz val="11"/>
        <rFont val="Arial"/>
        <family val="2"/>
      </rPr>
      <t xml:space="preserve">Request Notes </t>
    </r>
    <r>
      <rPr>
        <b/>
        <sz val="11"/>
        <rFont val="Adobe 黑体 Std R"/>
        <family val="3"/>
        <charset val="134"/>
      </rPr>
      <t>备注</t>
    </r>
  </si>
  <si>
    <t>1.  图片基本后期：裁切、调色</t>
    <phoneticPr fontId="15" type="noConversion"/>
  </si>
  <si>
    <t>2.  报价中不含彩排费用，如有彩排，根据地点、时间、工作内容另行收取</t>
    <phoneticPr fontId="15" type="noConversion"/>
  </si>
  <si>
    <t>3.  未经客户书面许可，客户资料及拍摄图片不得商用</t>
    <phoneticPr fontId="15" type="noConversion"/>
  </si>
  <si>
    <r>
      <rPr>
        <b/>
        <sz val="11"/>
        <rFont val="Arial"/>
        <family val="2"/>
      </rPr>
      <t xml:space="preserve">Payment Terms </t>
    </r>
    <r>
      <rPr>
        <b/>
        <sz val="11"/>
        <rFont val="Adobe 黑体 Std R"/>
        <family val="3"/>
        <charset val="134"/>
      </rPr>
      <t>付款条件</t>
    </r>
  </si>
  <si>
    <t>项目完成后1个月内转账付清全款
户名：上海宇群建业商务咨询有限公司 / 开户行：中国工商银行上海市川北支行 / 银行账号：1001214209200091768</t>
    <phoneticPr fontId="15" type="noConversion"/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</si>
  <si>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</si>
  <si>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</si>
  <si>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the attached Ukonphoto Terms &amp; Conditions which shall apply to this Quotation, unless a separate formal agreement has been entered into between the parties, in which case the terms of the formal agreement shall apply and take precedence over this Quotation. </t>
  </si>
  <si>
    <t>Signed and Accepted by</t>
  </si>
  <si>
    <t>签名并确认：</t>
  </si>
  <si>
    <t xml:space="preserve">Vendor: </t>
  </si>
  <si>
    <t xml:space="preserve">Ukonphoto  </t>
  </si>
  <si>
    <t>供应商：</t>
  </si>
  <si>
    <t>上海宇群建业商务咨询有限公司</t>
  </si>
  <si>
    <t>Ukonphoto相关条款及条件适用于本报价单，除非另行签订其他正式合约，则该正式合约的条款及条件将适用于并优于本报价单。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</si>
  <si>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</t>
    </r>
    <r>
      <rPr>
        <b/>
        <sz val="16"/>
        <color rgb="FF1F80C3"/>
        <rFont val="Arial"/>
        <family val="2"/>
      </rPr>
      <t>Event Photo Service</t>
    </r>
    <r>
      <rPr>
        <b/>
        <sz val="16"/>
        <rFont val="Arial"/>
        <family val="2"/>
      </rPr>
      <t xml:space="preserve">    </t>
    </r>
    <r>
      <rPr>
        <b/>
        <sz val="18"/>
        <rFont val="Arial"/>
        <family val="2"/>
      </rPr>
      <t xml:space="preserve">                                                                   </t>
    </r>
    <r>
      <rPr>
        <sz val="24"/>
        <rFont val="Adobe 黑体 Std R"/>
        <family val="3"/>
        <charset val="134"/>
      </rPr>
      <t>项目报价单</t>
    </r>
    <phoneticPr fontId="3" type="noConversion"/>
  </si>
  <si>
    <t>中国康辉旅行社集团有限责任公司</t>
    <phoneticPr fontId="29" type="noConversion"/>
  </si>
  <si>
    <t>UKEPS18-SH-0326001</t>
    <phoneticPr fontId="15" type="noConversion"/>
  </si>
  <si>
    <t>Servier  Cycle Meeting</t>
    <phoneticPr fontId="29" type="noConversion"/>
  </si>
  <si>
    <t>2018年3月26日-27日</t>
    <rPh sb="13" eb="14">
      <t>ri</t>
    </rPh>
    <phoneticPr fontId="29" type="noConversion"/>
  </si>
  <si>
    <t>苏州独墅湖体育中心、苏州国际博览中心</t>
    <phoneticPr fontId="29" type="noConversion"/>
  </si>
  <si>
    <t>人/天（8小时内）</t>
    <rPh sb="0" eb="1">
      <t>ren</t>
    </rPh>
    <rPh sb="5" eb="6">
      <t>xiao'shi</t>
    </rPh>
    <rPh sb="7" eb="8">
      <t>nei</t>
    </rPh>
    <phoneticPr fontId="15" type="noConversion"/>
  </si>
  <si>
    <t>导播系统</t>
  </si>
  <si>
    <t>导播及助理</t>
    <rPh sb="0" eb="1">
      <t>dao'bo</t>
    </rPh>
    <rPh sb="2" eb="3">
      <t>ji</t>
    </rPh>
    <rPh sb="3" eb="4">
      <t>zhu'li</t>
    </rPh>
    <phoneticPr fontId="3" type="noConversion"/>
  </si>
  <si>
    <t>资深级别（26日）</t>
    <rPh sb="0" eb="1">
      <t>zi'shen</t>
    </rPh>
    <rPh sb="2" eb="3">
      <t>ji'b</t>
    </rPh>
    <phoneticPr fontId="3" type="noConversion"/>
  </si>
  <si>
    <t>摄影</t>
    <rPh sb="0" eb="1">
      <t>she'ying</t>
    </rPh>
    <phoneticPr fontId="3" type="noConversion"/>
  </si>
  <si>
    <t>套/天（8小时内）</t>
    <rPh sb="0" eb="1">
      <t>tao</t>
    </rPh>
    <rPh sb="5" eb="6">
      <t>xiao'shi</t>
    </rPh>
    <rPh sb="7" eb="8">
      <t>nei</t>
    </rPh>
    <phoneticPr fontId="15" type="noConversion"/>
  </si>
  <si>
    <t>人/整天（12小时内）</t>
    <rPh sb="0" eb="1">
      <t>ren</t>
    </rPh>
    <rPh sb="2" eb="3">
      <t>zheng</t>
    </rPh>
    <rPh sb="7" eb="8">
      <t>xiao'shi</t>
    </rPh>
    <rPh sb="9" eb="10">
      <t>nei</t>
    </rPh>
    <phoneticPr fontId="15" type="noConversion"/>
  </si>
  <si>
    <t>导播台+监视器+2套录机+通话系统+配套线材等（26日）</t>
    <phoneticPr fontId="3" type="noConversion"/>
  </si>
  <si>
    <t>摄影劳务费（25日彩排）</t>
    <rPh sb="0" eb="1">
      <t>sh'ying</t>
    </rPh>
    <rPh sb="2" eb="3">
      <t>lao'wu'fei</t>
    </rPh>
    <phoneticPr fontId="3" type="noConversion"/>
  </si>
  <si>
    <t>人/整天（8小时内）</t>
    <rPh sb="0" eb="1">
      <t>ren</t>
    </rPh>
    <rPh sb="2" eb="3">
      <t>zheng</t>
    </rPh>
    <rPh sb="6" eb="7">
      <t>xiao'shi</t>
    </rPh>
    <rPh sb="8" eb="9">
      <t>nei</t>
    </rPh>
    <phoneticPr fontId="15" type="noConversion"/>
  </si>
  <si>
    <t>摄像</t>
    <rPh sb="0" eb="1">
      <t>she'xiang</t>
    </rPh>
    <phoneticPr fontId="3" type="noConversion"/>
  </si>
  <si>
    <t>数码摄影劳务费（26日）</t>
    <rPh sb="0" eb="1">
      <t>shu'ma</t>
    </rPh>
    <rPh sb="2" eb="3">
      <t>sh'ying</t>
    </rPh>
    <rPh sb="4" eb="5">
      <t>lao'wu'fei</t>
    </rPh>
    <rPh sb="10" eb="11">
      <t>ri</t>
    </rPh>
    <phoneticPr fontId="3" type="noConversion"/>
  </si>
  <si>
    <t>摇臂</t>
    <rPh sb="0" eb="1">
      <t>yao'bi</t>
    </rPh>
    <phoneticPr fontId="3" type="noConversion"/>
  </si>
  <si>
    <t>组/天（12小时内）</t>
    <rPh sb="0" eb="1">
      <t>zu</t>
    </rPh>
    <rPh sb="2" eb="3">
      <t>tian</t>
    </rPh>
    <rPh sb="6" eb="7">
      <t>xiao'shi</t>
    </rPh>
    <rPh sb="8" eb="9">
      <t>nei</t>
    </rPh>
    <phoneticPr fontId="3" type="noConversion"/>
  </si>
  <si>
    <t>大型摇臂8-10米（含助理 26日）</t>
    <rPh sb="10" eb="11">
      <t>han</t>
    </rPh>
    <rPh sb="11" eb="12">
      <t>zhu'li</t>
    </rPh>
    <rPh sb="16" eb="17">
      <t>ri</t>
    </rPh>
    <phoneticPr fontId="3" type="noConversion"/>
  </si>
  <si>
    <t>数码摄影劳务费（27日）</t>
    <rPh sb="0" eb="1">
      <t>shu'ma</t>
    </rPh>
    <rPh sb="2" eb="3">
      <t>sh'ying</t>
    </rPh>
    <rPh sb="4" eb="5">
      <t>lao'wu'fei</t>
    </rPh>
    <rPh sb="10" eb="11">
      <t>ri</t>
    </rPh>
    <phoneticPr fontId="3" type="noConversion"/>
  </si>
  <si>
    <t>数码摄像劳务费（27日）</t>
    <rPh sb="0" eb="1">
      <t>shu'ma</t>
    </rPh>
    <rPh sb="2" eb="3">
      <t>she'xiang</t>
    </rPh>
    <rPh sb="4" eb="5">
      <t>lao'wu'fei</t>
    </rPh>
    <phoneticPr fontId="3" type="noConversion"/>
  </si>
  <si>
    <t>后期</t>
    <rPh sb="0" eb="1">
      <t>hou'qi</t>
    </rPh>
    <phoneticPr fontId="3" type="noConversion"/>
  </si>
  <si>
    <t>3分钟以内，含片头片尾及3次修改；不含特效、版权音乐费用</t>
    <phoneticPr fontId="3" type="noConversion"/>
  </si>
  <si>
    <t>条</t>
    <rPh sb="0" eb="1">
      <t>tiao</t>
    </rPh>
    <phoneticPr fontId="3" type="noConversion"/>
  </si>
  <si>
    <t>3分钟以内，含片头片尾及3次修改；不含特效、版权音乐费用（加急）</t>
    <rPh sb="29" eb="30">
      <t>jia'ji</t>
    </rPh>
    <phoneticPr fontId="3" type="noConversion"/>
  </si>
  <si>
    <t>差旅</t>
    <rPh sb="0" eb="1">
      <t>chai'lv</t>
    </rPh>
    <phoneticPr fontId="3" type="noConversion"/>
  </si>
  <si>
    <t>项</t>
    <rPh sb="0" eb="1">
      <t>xiang</t>
    </rPh>
    <phoneticPr fontId="3" type="noConversion"/>
  </si>
  <si>
    <t>住宿费</t>
    <rPh sb="0" eb="1">
      <t>zhu'su</t>
    </rPh>
    <rPh sb="2" eb="3">
      <t>fei</t>
    </rPh>
    <phoneticPr fontId="3" type="noConversion"/>
  </si>
  <si>
    <t xml:space="preserve">       1T移动硬盘（600元/块）</t>
    <phoneticPr fontId="29" type="noConversion"/>
  </si>
  <si>
    <t xml:space="preserve"> 1T移动硬盘</t>
  </si>
  <si>
    <t>间/天</t>
    <rPh sb="0" eb="1">
      <t>jain</t>
    </rPh>
    <rPh sb="2" eb="3">
      <t>tian</t>
    </rPh>
    <phoneticPr fontId="3" type="noConversion"/>
  </si>
  <si>
    <t>摄像</t>
    <rPh sb="0" eb="1">
      <t>she'xiang</t>
    </rPh>
    <phoneticPr fontId="15" type="noConversion"/>
  </si>
  <si>
    <t>摄像劳务费（26日）</t>
    <rPh sb="0" eb="1">
      <t>she'xiang</t>
    </rPh>
    <rPh sb="2" eb="3">
      <t>lao'wu'fei</t>
    </rPh>
    <rPh sb="8" eb="9">
      <t>r</t>
    </rPh>
    <phoneticPr fontId="15" type="noConversion"/>
  </si>
  <si>
    <t>机位/整天（12小时内）</t>
    <rPh sb="0" eb="1">
      <t>ji'wei</t>
    </rPh>
    <rPh sb="3" eb="4">
      <t>zehng</t>
    </rPh>
    <rPh sb="8" eb="9">
      <t>xiao'shi</t>
    </rPh>
    <rPh sb="10" eb="11">
      <t>nei</t>
    </rPh>
    <phoneticPr fontId="15" type="noConversion"/>
  </si>
  <si>
    <t>图传</t>
    <rPh sb="0" eb="1">
      <t>tu'chuan</t>
    </rPh>
    <phoneticPr fontId="3" type="noConversion"/>
  </si>
  <si>
    <t>无线图传</t>
    <rPh sb="0" eb="1">
      <t>wu'xian</t>
    </rPh>
    <rPh sb="2" eb="3">
      <t>tu'chaun</t>
    </rPh>
    <phoneticPr fontId="3" type="noConversion"/>
  </si>
  <si>
    <t>航拍</t>
    <rPh sb="0" eb="1">
      <t>hang'pai</t>
    </rPh>
    <phoneticPr fontId="3" type="noConversion"/>
  </si>
  <si>
    <t>航拍劳务费</t>
    <rPh sb="0" eb="1">
      <t>hang'pai</t>
    </rPh>
    <rPh sb="2" eb="3">
      <t>lao'wu'fei</t>
    </rPh>
    <phoneticPr fontId="3" type="noConversion"/>
  </si>
  <si>
    <t>组</t>
    <rPh sb="0" eb="1">
      <t>zu</t>
    </rPh>
    <phoneticPr fontId="3" type="noConversion"/>
  </si>
  <si>
    <t>郭燕雷 / Tel:  / Email: guoyanlei@cct.cn</t>
    <rPh sb="0" eb="1">
      <t>guo</t>
    </rPh>
    <rPh sb="1" eb="2">
      <t>yan</t>
    </rPh>
    <rPh sb="2" eb="3">
      <t>lei</t>
    </rPh>
    <phoneticPr fontId="29" type="noConversion"/>
  </si>
  <si>
    <t>图片直播 含修图师</t>
    <rPh sb="0" eb="1">
      <t>tu'pian'zhi'bo</t>
    </rPh>
    <rPh sb="5" eb="6">
      <t>han</t>
    </rPh>
    <rPh sb="6" eb="7">
      <t>xiu'tu'shi</t>
    </rPh>
    <phoneticPr fontId="3" type="noConversion"/>
  </si>
  <si>
    <t>台/天</t>
    <rPh sb="0" eb="1">
      <t>tai</t>
    </rPh>
    <rPh sb="2" eb="3">
      <t>tian</t>
    </rPh>
    <phoneticPr fontId="3" type="noConversion"/>
  </si>
  <si>
    <t>交通及运输费用（上海往返苏州）</t>
    <rPh sb="0" eb="1">
      <t>jiao'tong</t>
    </rPh>
    <rPh sb="2" eb="3">
      <t>ji</t>
    </rPh>
    <rPh sb="3" eb="4">
      <t>yun'shu</t>
    </rPh>
    <rPh sb="5" eb="6">
      <t>fei'yong</t>
    </rPh>
    <rPh sb="8" eb="9">
      <t>shang'hai</t>
    </rPh>
    <rPh sb="10" eb="11">
      <t>wang'fan</t>
    </rPh>
    <rPh sb="12" eb="13">
      <t>su'zhou</t>
    </rPh>
    <phoneticPr fontId="3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</si>
  <si>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 zhan lan</t>
    </rPh>
    <rPh sb="12" eb="13">
      <t>you xian</t>
    </rPh>
    <rPh sb="14" eb="15">
      <t>gogn si</t>
    </rPh>
    <phoneticPr fontId="29" type="noConversion"/>
  </si>
  <si>
    <t>开票抬头：康辉集团北京国际会议展览有限公司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</si>
</sst>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_);[Red]\(0\)"/>
  </numFmts>
  <fonts count="41" x14ac:knownFonts="1">
    <font>
      <sz val="11"/>
      <color theme="1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b/>
      <sz val="16"/>
      <color rgb="FF1F80C3"/>
      <name val="Arial"/>
      <family val="2"/>
    </font>
    <font>
      <b/>
      <sz val="16"/>
      <name val="Arial"/>
      <family val="2"/>
    </font>
    <font>
      <sz val="24"/>
      <name val="Adobe 黑体 Std R"/>
      <family val="3"/>
      <charset val="134"/>
    </font>
    <font>
      <b/>
      <sz val="12"/>
      <color indexed="9"/>
      <name val="Arial"/>
      <family val="2"/>
    </font>
    <font>
      <sz val="12"/>
      <color indexed="9"/>
      <name val="Adobe 黑体 Std R"/>
      <family val="3"/>
      <charset val="134"/>
    </font>
    <font>
      <b/>
      <sz val="11"/>
      <name val="Arial"/>
      <family val="2"/>
    </font>
    <font>
      <b/>
      <sz val="11"/>
      <name val="Adobe 黑体 Std R"/>
      <family val="3"/>
      <charset val="134"/>
    </font>
    <font>
      <sz val="11"/>
      <name val="Adobe 黑体 Std R"/>
      <family val="3"/>
      <charset val="134"/>
    </font>
    <font>
      <sz val="9"/>
      <name val="等线"/>
      <family val="3"/>
      <charset val="134"/>
      <scheme val="minor"/>
    </font>
    <font>
      <sz val="10"/>
      <name val="Adobe 黑体 Std R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indexed="8"/>
      <name val="Adobe 黑体 Std R"/>
      <family val="3"/>
      <charset val="134"/>
    </font>
    <font>
      <b/>
      <sz val="12"/>
      <color indexed="9"/>
      <name val="Adobe 黑体 Std R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sz val="10"/>
      <color indexed="63"/>
      <name val="Adobe 黑体 Std R"/>
      <family val="3"/>
      <charset val="134"/>
    </font>
    <font>
      <sz val="10"/>
      <color theme="1"/>
      <name val="Arial"/>
      <family val="2"/>
    </font>
    <font>
      <sz val="10"/>
      <color theme="1"/>
      <name val="Adobe 黑体 Std R"/>
      <family val="3"/>
      <charset val="134"/>
    </font>
    <font>
      <sz val="8"/>
      <name val="Arial"/>
      <family val="2"/>
    </font>
    <font>
      <sz val="10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34"/>
    </font>
    <font>
      <b/>
      <sz val="9"/>
      <name val="Arial"/>
      <family val="2"/>
    </font>
    <font>
      <b/>
      <sz val="10"/>
      <name val="Adobe 黑体 Std R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Adobe 黑体 Std R"/>
      <family val="3"/>
      <charset val="134"/>
    </font>
    <font>
      <b/>
      <sz val="11"/>
      <color indexed="8"/>
      <name val="Adobe 黑体 Std R"/>
      <family val="3"/>
      <charset val="134"/>
    </font>
    <font>
      <sz val="8"/>
      <name val="Times New Roman"/>
      <family val="1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Adobe 黑体 Std R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D5EDF7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234">
    <xf numFmtId="0" fontId="0" fillId="0" borderId="0" xfId="0">
      <alignment vertical="center"/>
    </xf>
    <xf numFmtId="0" fontId="2" fillId="0" borderId="1" xfId="1" applyBorder="1" applyAlignment="1"/>
    <xf numFmtId="0" fontId="2" fillId="0" borderId="2" xfId="1" applyBorder="1" applyAlignment="1"/>
    <xf numFmtId="0" fontId="2" fillId="0" borderId="3" xfId="1" applyBorder="1" applyAlignment="1"/>
    <xf numFmtId="0" fontId="2" fillId="0" borderId="4" xfId="1" applyBorder="1" applyAlignment="1"/>
    <xf numFmtId="0" fontId="2" fillId="0" borderId="5" xfId="1" applyBorder="1" applyAlignment="1"/>
    <xf numFmtId="0" fontId="2" fillId="0" borderId="6" xfId="1" applyBorder="1" applyAlignment="1"/>
    <xf numFmtId="0" fontId="2" fillId="0" borderId="10" xfId="1" applyBorder="1" applyAlignment="1"/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" fillId="0" borderId="14" xfId="1" applyBorder="1" applyAlignment="1"/>
    <xf numFmtId="0" fontId="5" fillId="0" borderId="17" xfId="2" applyFont="1" applyBorder="1" applyAlignment="1">
      <alignment horizontal="center" vertical="center"/>
    </xf>
    <xf numFmtId="0" fontId="2" fillId="0" borderId="18" xfId="1" applyBorder="1" applyAlignment="1"/>
    <xf numFmtId="0" fontId="5" fillId="0" borderId="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0" borderId="20" xfId="1" applyBorder="1" applyAlignment="1"/>
    <xf numFmtId="0" fontId="17" fillId="0" borderId="19" xfId="2" applyFont="1" applyBorder="1"/>
    <xf numFmtId="0" fontId="12" fillId="0" borderId="1" xfId="2" applyFont="1" applyBorder="1"/>
    <xf numFmtId="0" fontId="12" fillId="0" borderId="11" xfId="2" applyFont="1" applyBorder="1" applyAlignment="1">
      <alignment vertical="center"/>
    </xf>
    <xf numFmtId="0" fontId="2" fillId="0" borderId="24" xfId="1" applyBorder="1" applyAlignment="1"/>
    <xf numFmtId="0" fontId="17" fillId="0" borderId="25" xfId="2" applyFont="1" applyBorder="1"/>
    <xf numFmtId="0" fontId="2" fillId="0" borderId="26" xfId="1" applyBorder="1" applyAlignment="1"/>
    <xf numFmtId="0" fontId="12" fillId="0" borderId="26" xfId="2" applyFont="1" applyBorder="1"/>
    <xf numFmtId="0" fontId="12" fillId="0" borderId="3" xfId="2" applyFont="1" applyBorder="1"/>
    <xf numFmtId="0" fontId="12" fillId="0" borderId="11" xfId="2" applyFont="1" applyBorder="1"/>
    <xf numFmtId="0" fontId="17" fillId="0" borderId="17" xfId="2" applyFont="1" applyBorder="1"/>
    <xf numFmtId="0" fontId="2" fillId="0" borderId="28" xfId="1" applyBorder="1" applyAlignment="1">
      <alignment horizontal="center"/>
    </xf>
    <xf numFmtId="0" fontId="18" fillId="0" borderId="19" xfId="2" applyFont="1" applyBorder="1"/>
    <xf numFmtId="0" fontId="2" fillId="0" borderId="29" xfId="1" applyBorder="1" applyAlignment="1"/>
    <xf numFmtId="0" fontId="19" fillId="0" borderId="1" xfId="2" applyFont="1" applyBorder="1"/>
    <xf numFmtId="0" fontId="19" fillId="0" borderId="3" xfId="2" applyFont="1" applyBorder="1"/>
    <xf numFmtId="0" fontId="2" fillId="0" borderId="30" xfId="1" applyBorder="1" applyAlignment="1"/>
    <xf numFmtId="0" fontId="19" fillId="0" borderId="11" xfId="2" applyFont="1" applyBorder="1" applyAlignment="1">
      <alignment vertical="top"/>
    </xf>
    <xf numFmtId="0" fontId="18" fillId="0" borderId="17" xfId="2" applyFont="1" applyBorder="1"/>
    <xf numFmtId="0" fontId="12" fillId="0" borderId="11" xfId="2" applyFont="1" applyBorder="1" applyAlignment="1">
      <alignment vertical="top"/>
    </xf>
    <xf numFmtId="0" fontId="19" fillId="0" borderId="11" xfId="2" applyFont="1" applyBorder="1"/>
    <xf numFmtId="0" fontId="19" fillId="0" borderId="26" xfId="2" applyFont="1" applyBorder="1"/>
    <xf numFmtId="0" fontId="12" fillId="0" borderId="16" xfId="2" applyFont="1" applyBorder="1" applyAlignment="1">
      <alignment wrapText="1"/>
    </xf>
    <xf numFmtId="0" fontId="12" fillId="0" borderId="4" xfId="2" applyFont="1" applyBorder="1"/>
    <xf numFmtId="0" fontId="12" fillId="0" borderId="16" xfId="2" applyFont="1" applyBorder="1"/>
    <xf numFmtId="0" fontId="12" fillId="0" borderId="39" xfId="2" applyFont="1" applyBorder="1"/>
    <xf numFmtId="0" fontId="19" fillId="0" borderId="4" xfId="2" applyFont="1" applyBorder="1"/>
    <xf numFmtId="0" fontId="19" fillId="0" borderId="16" xfId="2" applyFont="1" applyBorder="1"/>
    <xf numFmtId="0" fontId="2" fillId="0" borderId="11" xfId="1" applyBorder="1" applyAlignment="1">
      <alignment horizontal="center"/>
    </xf>
    <xf numFmtId="0" fontId="0" fillId="0" borderId="4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22" fillId="0" borderId="42" xfId="2" applyFont="1" applyBorder="1" applyAlignment="1">
      <alignment horizontal="center" wrapText="1"/>
    </xf>
    <xf numFmtId="0" fontId="25" fillId="0" borderId="42" xfId="2" applyFont="1" applyBorder="1" applyAlignment="1">
      <alignment horizontal="center" wrapText="1"/>
    </xf>
    <xf numFmtId="0" fontId="0" fillId="0" borderId="39" xfId="0" applyBorder="1" applyAlignment="1"/>
    <xf numFmtId="0" fontId="0" fillId="0" borderId="26" xfId="0" applyBorder="1" applyAlignment="1"/>
    <xf numFmtId="0" fontId="4" fillId="3" borderId="42" xfId="2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center" vertical="center"/>
    </xf>
    <xf numFmtId="0" fontId="27" fillId="3" borderId="42" xfId="2" applyFont="1" applyFill="1" applyBorder="1" applyAlignment="1">
      <alignment horizontal="center" vertical="center"/>
    </xf>
    <xf numFmtId="0" fontId="28" fillId="3" borderId="42" xfId="2" applyFont="1" applyFill="1" applyBorder="1" applyAlignment="1">
      <alignment horizontal="center" vertical="center"/>
    </xf>
    <xf numFmtId="4" fontId="4" fillId="3" borderId="42" xfId="2" applyNumberFormat="1" applyFont="1" applyFill="1" applyBorder="1" applyAlignment="1">
      <alignment horizontal="center" vertical="center"/>
    </xf>
    <xf numFmtId="0" fontId="2" fillId="0" borderId="43" xfId="1" applyBorder="1" applyAlignment="1"/>
    <xf numFmtId="3" fontId="26" fillId="3" borderId="31" xfId="0" applyNumberFormat="1" applyFont="1" applyFill="1" applyBorder="1" applyAlignment="1">
      <alignment vertical="center"/>
    </xf>
    <xf numFmtId="3" fontId="26" fillId="3" borderId="32" xfId="0" applyNumberFormat="1" applyFont="1" applyFill="1" applyBorder="1" applyAlignment="1">
      <alignment vertical="center"/>
    </xf>
    <xf numFmtId="3" fontId="26" fillId="3" borderId="33" xfId="0" applyNumberFormat="1" applyFont="1" applyFill="1" applyBorder="1" applyAlignment="1">
      <alignment vertical="center"/>
    </xf>
    <xf numFmtId="3" fontId="26" fillId="3" borderId="34" xfId="0" applyNumberFormat="1" applyFont="1" applyFill="1" applyBorder="1" applyAlignment="1">
      <alignment vertical="center"/>
    </xf>
    <xf numFmtId="3" fontId="26" fillId="3" borderId="35" xfId="0" applyNumberFormat="1" applyFont="1" applyFill="1" applyBorder="1" applyAlignment="1">
      <alignment vertical="center"/>
    </xf>
    <xf numFmtId="3" fontId="26" fillId="3" borderId="36" xfId="0" applyNumberFormat="1" applyFont="1" applyFill="1" applyBorder="1" applyAlignment="1">
      <alignment vertical="center"/>
    </xf>
    <xf numFmtId="0" fontId="30" fillId="3" borderId="42" xfId="2" applyFont="1" applyFill="1" applyBorder="1" applyAlignment="1">
      <alignment horizontal="center" vertical="center"/>
    </xf>
    <xf numFmtId="0" fontId="12" fillId="0" borderId="26" xfId="2" applyFont="1" applyBorder="1" applyAlignment="1"/>
    <xf numFmtId="0" fontId="12" fillId="0" borderId="11" xfId="2" applyFont="1" applyBorder="1" applyAlignment="1"/>
    <xf numFmtId="0" fontId="18" fillId="0" borderId="19" xfId="2" applyFont="1" applyFill="1" applyBorder="1" applyAlignment="1"/>
    <xf numFmtId="0" fontId="22" fillId="0" borderId="4" xfId="2" applyFont="1" applyBorder="1" applyAlignment="1">
      <alignment horizontal="left"/>
    </xf>
    <xf numFmtId="0" fontId="22" fillId="0" borderId="16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8" fillId="0" borderId="43" xfId="2" applyFont="1" applyBorder="1"/>
    <xf numFmtId="0" fontId="13" fillId="0" borderId="1" xfId="2" applyFont="1" applyBorder="1"/>
    <xf numFmtId="0" fontId="19" fillId="0" borderId="1" xfId="1" applyFont="1" applyBorder="1" applyAlignment="1"/>
    <xf numFmtId="0" fontId="13" fillId="0" borderId="4" xfId="2" applyFont="1" applyBorder="1"/>
    <xf numFmtId="0" fontId="12" fillId="0" borderId="4" xfId="2" applyFont="1" applyBorder="1" applyAlignment="1">
      <alignment vertical="top" wrapText="1"/>
    </xf>
    <xf numFmtId="0" fontId="2" fillId="0" borderId="19" xfId="1" applyBorder="1" applyAlignment="1"/>
    <xf numFmtId="0" fontId="36" fillId="0" borderId="0" xfId="1" applyFont="1" applyBorder="1" applyAlignment="1"/>
    <xf numFmtId="0" fontId="12" fillId="0" borderId="1" xfId="2" applyFont="1" applyFill="1" applyBorder="1"/>
    <xf numFmtId="0" fontId="2" fillId="0" borderId="50" xfId="1" applyBorder="1" applyAlignment="1"/>
    <xf numFmtId="0" fontId="37" fillId="0" borderId="51" xfId="2" applyFont="1" applyBorder="1"/>
    <xf numFmtId="0" fontId="18" fillId="0" borderId="51" xfId="2" applyFont="1" applyBorder="1"/>
    <xf numFmtId="0" fontId="18" fillId="0" borderId="46" xfId="2" applyFont="1" applyBorder="1"/>
    <xf numFmtId="0" fontId="18" fillId="0" borderId="52" xfId="2" applyFont="1" applyBorder="1"/>
    <xf numFmtId="0" fontId="4" fillId="3" borderId="44" xfId="2" applyFont="1" applyFill="1" applyBorder="1" applyAlignment="1">
      <alignment horizontal="center" vertical="center"/>
    </xf>
    <xf numFmtId="3" fontId="26" fillId="3" borderId="56" xfId="1" applyNumberFormat="1" applyFont="1" applyFill="1" applyBorder="1" applyAlignment="1">
      <alignment horizontal="center" vertical="center"/>
    </xf>
    <xf numFmtId="0" fontId="4" fillId="4" borderId="42" xfId="2" applyFont="1" applyFill="1" applyBorder="1" applyAlignment="1">
      <alignment horizontal="center" vertical="center"/>
    </xf>
    <xf numFmtId="3" fontId="26" fillId="4" borderId="21" xfId="1" applyNumberFormat="1" applyFont="1" applyFill="1" applyBorder="1" applyAlignment="1">
      <alignment horizontal="center" vertical="center"/>
    </xf>
    <xf numFmtId="0" fontId="27" fillId="4" borderId="42" xfId="2" applyFont="1" applyFill="1" applyBorder="1" applyAlignment="1">
      <alignment horizontal="center" vertical="center"/>
    </xf>
    <xf numFmtId="0" fontId="28" fillId="4" borderId="42" xfId="2" applyFont="1" applyFill="1" applyBorder="1" applyAlignment="1">
      <alignment horizontal="center" vertical="center"/>
    </xf>
    <xf numFmtId="4" fontId="4" fillId="4" borderId="42" xfId="2" applyNumberFormat="1" applyFont="1" applyFill="1" applyBorder="1" applyAlignment="1">
      <alignment horizontal="center" vertical="center"/>
    </xf>
    <xf numFmtId="3" fontId="26" fillId="4" borderId="56" xfId="1" applyNumberFormat="1" applyFont="1" applyFill="1" applyBorder="1" applyAlignment="1">
      <alignment horizontal="center" vertical="center"/>
    </xf>
    <xf numFmtId="4" fontId="4" fillId="3" borderId="56" xfId="2" applyNumberFormat="1" applyFont="1" applyFill="1" applyBorder="1" applyAlignment="1">
      <alignment horizontal="center" vertical="center"/>
    </xf>
    <xf numFmtId="0" fontId="28" fillId="4" borderId="56" xfId="2" applyFont="1" applyFill="1" applyBorder="1" applyAlignment="1">
      <alignment horizontal="center" vertical="center"/>
    </xf>
    <xf numFmtId="0" fontId="4" fillId="4" borderId="56" xfId="2" applyFont="1" applyFill="1" applyBorder="1" applyAlignment="1">
      <alignment horizontal="center" vertical="center"/>
    </xf>
    <xf numFmtId="4" fontId="4" fillId="4" borderId="56" xfId="2" applyNumberFormat="1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3" fontId="26" fillId="4" borderId="53" xfId="1" applyNumberFormat="1" applyFont="1" applyFill="1" applyBorder="1" applyAlignment="1">
      <alignment horizontal="center" vertical="center"/>
    </xf>
    <xf numFmtId="176" fontId="12" fillId="3" borderId="42" xfId="2" applyNumberFormat="1" applyFont="1" applyFill="1" applyBorder="1" applyAlignment="1">
      <alignment horizontal="center" vertical="center"/>
    </xf>
    <xf numFmtId="0" fontId="4" fillId="3" borderId="53" xfId="2" applyFont="1" applyFill="1" applyBorder="1" applyAlignment="1">
      <alignment horizontal="left" vertical="center"/>
    </xf>
    <xf numFmtId="0" fontId="4" fillId="3" borderId="54" xfId="2" applyFont="1" applyFill="1" applyBorder="1" applyAlignment="1">
      <alignment horizontal="left" vertical="center"/>
    </xf>
    <xf numFmtId="0" fontId="4" fillId="3" borderId="55" xfId="2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0" fillId="2" borderId="15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left" vertical="center"/>
    </xf>
    <xf numFmtId="0" fontId="12" fillId="0" borderId="4" xfId="2" applyFont="1" applyBorder="1" applyAlignment="1">
      <alignment horizontal="left" wrapText="1"/>
    </xf>
    <xf numFmtId="0" fontId="12" fillId="0" borderId="19" xfId="2" applyFont="1" applyBorder="1" applyAlignment="1">
      <alignment horizontal="left" wrapText="1"/>
    </xf>
    <xf numFmtId="0" fontId="14" fillId="0" borderId="21" xfId="2" applyFont="1" applyBorder="1" applyAlignment="1">
      <alignment vertical="center"/>
    </xf>
    <xf numFmtId="0" fontId="14" fillId="0" borderId="22" xfId="2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38" fillId="0" borderId="54" xfId="2" applyFont="1" applyBorder="1" applyAlignment="1">
      <alignment vertical="center"/>
    </xf>
    <xf numFmtId="0" fontId="39" fillId="0" borderId="55" xfId="0" applyFont="1" applyBorder="1" applyAlignment="1">
      <alignment vertical="center"/>
    </xf>
    <xf numFmtId="0" fontId="14" fillId="0" borderId="53" xfId="2" applyNumberFormat="1" applyFont="1" applyBorder="1" applyAlignment="1">
      <alignment horizontal="left" vertical="center" wrapText="1"/>
    </xf>
    <xf numFmtId="0" fontId="38" fillId="0" borderId="54" xfId="2" applyNumberFormat="1" applyFont="1" applyBorder="1" applyAlignment="1">
      <alignment horizontal="left" vertical="center" wrapText="1"/>
    </xf>
    <xf numFmtId="0" fontId="38" fillId="0" borderId="55" xfId="2" applyNumberFormat="1" applyFont="1" applyBorder="1" applyAlignment="1">
      <alignment horizontal="left" vertical="center" wrapText="1"/>
    </xf>
    <xf numFmtId="3" fontId="26" fillId="4" borderId="53" xfId="1" applyNumberFormat="1" applyFont="1" applyFill="1" applyBorder="1" applyAlignment="1">
      <alignment horizontal="left" vertical="center"/>
    </xf>
    <xf numFmtId="3" fontId="26" fillId="4" borderId="54" xfId="1" applyNumberFormat="1" applyFont="1" applyFill="1" applyBorder="1" applyAlignment="1">
      <alignment horizontal="left" vertical="center"/>
    </xf>
    <xf numFmtId="3" fontId="26" fillId="4" borderId="55" xfId="1" applyNumberFormat="1" applyFont="1" applyFill="1" applyBorder="1" applyAlignment="1">
      <alignment horizontal="left" vertical="center"/>
    </xf>
    <xf numFmtId="49" fontId="14" fillId="0" borderId="21" xfId="2" applyNumberFormat="1" applyFont="1" applyBorder="1" applyAlignment="1">
      <alignment vertical="center" wrapText="1"/>
    </xf>
    <xf numFmtId="0" fontId="40" fillId="0" borderId="53" xfId="2" applyFont="1" applyBorder="1" applyAlignment="1">
      <alignment vertical="center"/>
    </xf>
    <xf numFmtId="0" fontId="40" fillId="0" borderId="54" xfId="2" applyFont="1" applyBorder="1" applyAlignment="1">
      <alignment vertical="center"/>
    </xf>
    <xf numFmtId="0" fontId="38" fillId="0" borderId="53" xfId="2" applyFont="1" applyBorder="1" applyAlignment="1">
      <alignment vertical="center"/>
    </xf>
    <xf numFmtId="49" fontId="20" fillId="0" borderId="21" xfId="2" applyNumberFormat="1" applyFont="1" applyBorder="1" applyAlignment="1">
      <alignment vertical="center" wrapText="1"/>
    </xf>
    <xf numFmtId="0" fontId="12" fillId="0" borderId="34" xfId="2" applyFont="1" applyBorder="1" applyAlignment="1" applyProtection="1">
      <alignment horizontal="left" vertical="center" wrapText="1"/>
      <protection locked="0"/>
    </xf>
    <xf numFmtId="0" fontId="12" fillId="0" borderId="35" xfId="2" applyFont="1" applyBorder="1" applyAlignment="1" applyProtection="1">
      <alignment horizontal="left" vertical="center" wrapText="1"/>
      <protection locked="0"/>
    </xf>
    <xf numFmtId="0" fontId="12" fillId="0" borderId="36" xfId="2" applyFont="1" applyBorder="1" applyAlignment="1" applyProtection="1">
      <alignment horizontal="left" vertical="center" wrapText="1"/>
      <protection locked="0"/>
    </xf>
    <xf numFmtId="0" fontId="2" fillId="0" borderId="27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28" xfId="1" applyBorder="1" applyAlignment="1">
      <alignment horizontal="center"/>
    </xf>
    <xf numFmtId="0" fontId="14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/>
    </xf>
    <xf numFmtId="0" fontId="19" fillId="0" borderId="31" xfId="2" applyFont="1" applyBorder="1" applyAlignment="1" applyProtection="1">
      <alignment horizontal="left" vertical="center" wrapText="1"/>
      <protection locked="0"/>
    </xf>
    <xf numFmtId="0" fontId="12" fillId="0" borderId="32" xfId="2" applyFont="1" applyBorder="1" applyAlignment="1" applyProtection="1">
      <alignment horizontal="left" vertical="center" wrapText="1"/>
      <protection locked="0"/>
    </xf>
    <xf numFmtId="0" fontId="12" fillId="0" borderId="33" xfId="2" applyFont="1" applyBorder="1" applyAlignment="1" applyProtection="1">
      <alignment horizontal="left" vertical="center" wrapText="1"/>
      <protection locked="0"/>
    </xf>
    <xf numFmtId="0" fontId="14" fillId="0" borderId="56" xfId="2" applyFont="1" applyBorder="1" applyAlignment="1">
      <alignment horizontal="left" vertical="center" wrapText="1"/>
    </xf>
    <xf numFmtId="0" fontId="38" fillId="0" borderId="57" xfId="2" applyFont="1" applyBorder="1" applyAlignment="1">
      <alignment horizontal="left" vertical="center" wrapText="1"/>
    </xf>
    <xf numFmtId="0" fontId="38" fillId="0" borderId="58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37" xfId="2" applyFont="1" applyBorder="1" applyAlignment="1" applyProtection="1">
      <alignment horizontal="left" vertical="center" wrapText="1"/>
      <protection locked="0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12" fillId="0" borderId="38" xfId="2" applyFont="1" applyBorder="1" applyAlignment="1" applyProtection="1">
      <alignment horizontal="left" vertical="center" wrapText="1"/>
      <protection locked="0"/>
    </xf>
    <xf numFmtId="0" fontId="19" fillId="0" borderId="24" xfId="2" applyFont="1" applyBorder="1" applyAlignment="1">
      <alignment horizontal="center"/>
    </xf>
    <xf numFmtId="0" fontId="19" fillId="0" borderId="40" xfId="2" applyFont="1" applyBorder="1" applyAlignment="1">
      <alignment horizontal="center"/>
    </xf>
    <xf numFmtId="0" fontId="19" fillId="0" borderId="41" xfId="2" applyFont="1" applyBorder="1" applyAlignment="1">
      <alignment horizontal="center"/>
    </xf>
    <xf numFmtId="0" fontId="2" fillId="0" borderId="11" xfId="1" applyBorder="1" applyAlignment="1">
      <alignment horizontal="center"/>
    </xf>
    <xf numFmtId="0" fontId="22" fillId="0" borderId="21" xfId="2" applyFont="1" applyBorder="1" applyAlignment="1">
      <alignment horizontal="center" wrapText="1"/>
    </xf>
    <xf numFmtId="0" fontId="22" fillId="0" borderId="22" xfId="2" applyFont="1" applyBorder="1" applyAlignment="1">
      <alignment horizontal="center" wrapText="1"/>
    </xf>
    <xf numFmtId="0" fontId="22" fillId="0" borderId="23" xfId="2" applyFont="1" applyBorder="1" applyAlignment="1">
      <alignment horizontal="center" wrapText="1"/>
    </xf>
    <xf numFmtId="0" fontId="30" fillId="0" borderId="34" xfId="0" applyFont="1" applyBorder="1" applyAlignment="1">
      <alignment horizontal="left"/>
    </xf>
    <xf numFmtId="0" fontId="30" fillId="0" borderId="35" xfId="0" applyFont="1" applyBorder="1" applyAlignment="1">
      <alignment horizontal="left"/>
    </xf>
    <xf numFmtId="0" fontId="30" fillId="0" borderId="36" xfId="0" applyFont="1" applyBorder="1" applyAlignment="1">
      <alignment horizontal="left"/>
    </xf>
    <xf numFmtId="0" fontId="4" fillId="3" borderId="44" xfId="2" applyFont="1" applyFill="1" applyBorder="1" applyAlignment="1">
      <alignment horizontal="center" vertical="center"/>
    </xf>
    <xf numFmtId="0" fontId="4" fillId="3" borderId="45" xfId="2" applyFont="1" applyFill="1" applyBorder="1" applyAlignment="1">
      <alignment horizontal="center" vertical="center"/>
    </xf>
    <xf numFmtId="3" fontId="26" fillId="3" borderId="44" xfId="0" applyNumberFormat="1" applyFont="1" applyFill="1" applyBorder="1" applyAlignment="1">
      <alignment horizontal="center" vertical="center"/>
    </xf>
    <xf numFmtId="3" fontId="26" fillId="3" borderId="45" xfId="0" applyNumberFormat="1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left" vertical="center"/>
    </xf>
    <xf numFmtId="3" fontId="26" fillId="3" borderId="22" xfId="1" applyNumberFormat="1" applyFont="1" applyFill="1" applyBorder="1" applyAlignment="1">
      <alignment horizontal="left" vertical="center"/>
    </xf>
    <xf numFmtId="3" fontId="26" fillId="3" borderId="23" xfId="1" applyNumberFormat="1" applyFont="1" applyFill="1" applyBorder="1" applyAlignment="1">
      <alignment horizontal="left" vertical="center"/>
    </xf>
    <xf numFmtId="43" fontId="22" fillId="3" borderId="21" xfId="2" applyNumberFormat="1" applyFont="1" applyFill="1" applyBorder="1" applyAlignment="1">
      <alignment horizontal="center" vertical="center"/>
    </xf>
    <xf numFmtId="43" fontId="22" fillId="3" borderId="22" xfId="2" applyNumberFormat="1" applyFont="1" applyFill="1" applyBorder="1" applyAlignment="1">
      <alignment horizontal="center" vertical="center"/>
    </xf>
    <xf numFmtId="43" fontId="22" fillId="3" borderId="23" xfId="2" applyNumberFormat="1" applyFont="1" applyFill="1" applyBorder="1" applyAlignment="1">
      <alignment horizontal="center" vertical="center"/>
    </xf>
    <xf numFmtId="10" fontId="22" fillId="3" borderId="21" xfId="2" applyNumberFormat="1" applyFont="1" applyFill="1" applyBorder="1" applyAlignment="1">
      <alignment horizontal="center" vertical="center"/>
    </xf>
    <xf numFmtId="10" fontId="22" fillId="3" borderId="22" xfId="2" applyNumberFormat="1" applyFont="1" applyFill="1" applyBorder="1" applyAlignment="1">
      <alignment horizontal="center" vertical="center"/>
    </xf>
    <xf numFmtId="10" fontId="22" fillId="3" borderId="23" xfId="2" applyNumberFormat="1" applyFont="1" applyFill="1" applyBorder="1" applyAlignment="1">
      <alignment horizontal="center" vertical="center"/>
    </xf>
    <xf numFmtId="43" fontId="22" fillId="0" borderId="21" xfId="2" applyNumberFormat="1" applyFont="1" applyBorder="1" applyAlignment="1">
      <alignment horizontal="center" vertical="center"/>
    </xf>
    <xf numFmtId="43" fontId="22" fillId="0" borderId="22" xfId="2" applyNumberFormat="1" applyFont="1" applyBorder="1" applyAlignment="1">
      <alignment horizontal="center" vertical="center"/>
    </xf>
    <xf numFmtId="43" fontId="22" fillId="0" borderId="23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left"/>
    </xf>
    <xf numFmtId="0" fontId="12" fillId="0" borderId="47" xfId="2" applyFont="1" applyBorder="1" applyAlignment="1">
      <alignment horizontal="left"/>
    </xf>
    <xf numFmtId="0" fontId="30" fillId="0" borderId="31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38" xfId="0" applyFont="1" applyBorder="1" applyAlignment="1">
      <alignment horizontal="left"/>
    </xf>
    <xf numFmtId="0" fontId="13" fillId="0" borderId="4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6" xfId="2" applyFont="1" applyBorder="1" applyAlignment="1">
      <alignment horizontal="left"/>
    </xf>
    <xf numFmtId="0" fontId="12" fillId="0" borderId="4" xfId="2" applyFont="1" applyFill="1" applyBorder="1" applyAlignment="1">
      <alignment horizontal="left"/>
    </xf>
    <xf numFmtId="0" fontId="12" fillId="0" borderId="19" xfId="2" applyFont="1" applyFill="1" applyBorder="1" applyAlignment="1">
      <alignment horizontal="left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33" fillId="0" borderId="4" xfId="2" applyFont="1" applyBorder="1" applyAlignment="1">
      <alignment horizontal="left"/>
    </xf>
    <xf numFmtId="0" fontId="33" fillId="0" borderId="15" xfId="2" applyFont="1" applyBorder="1" applyAlignment="1">
      <alignment horizontal="left"/>
    </xf>
    <xf numFmtId="0" fontId="33" fillId="0" borderId="16" xfId="2" applyFont="1" applyBorder="1" applyAlignment="1">
      <alignment horizontal="left"/>
    </xf>
    <xf numFmtId="0" fontId="34" fillId="0" borderId="2" xfId="2" applyFont="1" applyBorder="1" applyAlignment="1">
      <alignment horizontal="left" wrapText="1"/>
    </xf>
    <xf numFmtId="0" fontId="34" fillId="0" borderId="48" xfId="2" applyFont="1" applyBorder="1" applyAlignment="1">
      <alignment horizontal="left" wrapText="1"/>
    </xf>
    <xf numFmtId="0" fontId="34" fillId="0" borderId="28" xfId="2" applyFont="1" applyBorder="1" applyAlignment="1">
      <alignment horizontal="left" wrapText="1"/>
    </xf>
    <xf numFmtId="0" fontId="34" fillId="0" borderId="12" xfId="2" applyFont="1" applyBorder="1" applyAlignment="1">
      <alignment horizontal="left" wrapText="1"/>
    </xf>
    <xf numFmtId="0" fontId="34" fillId="0" borderId="0" xfId="2" applyFont="1" applyBorder="1" applyAlignment="1">
      <alignment horizontal="left" wrapText="1"/>
    </xf>
    <xf numFmtId="0" fontId="34" fillId="0" borderId="49" xfId="2" applyFont="1" applyBorder="1" applyAlignment="1">
      <alignment horizontal="left" wrapText="1"/>
    </xf>
    <xf numFmtId="0" fontId="34" fillId="0" borderId="24" xfId="2" applyFont="1" applyBorder="1" applyAlignment="1">
      <alignment horizontal="left" wrapText="1"/>
    </xf>
    <xf numFmtId="0" fontId="34" fillId="0" borderId="40" xfId="2" applyFont="1" applyBorder="1" applyAlignment="1">
      <alignment horizontal="left" wrapText="1"/>
    </xf>
    <xf numFmtId="0" fontId="34" fillId="0" borderId="41" xfId="2" applyFont="1" applyBorder="1" applyAlignment="1">
      <alignment horizontal="left" wrapText="1"/>
    </xf>
    <xf numFmtId="0" fontId="35" fillId="0" borderId="4" xfId="2" applyFont="1" applyBorder="1" applyAlignment="1">
      <alignment horizontal="left" wrapText="1"/>
    </xf>
    <xf numFmtId="0" fontId="35" fillId="0" borderId="15" xfId="2" applyFont="1" applyBorder="1" applyAlignment="1">
      <alignment horizontal="left" wrapText="1"/>
    </xf>
    <xf numFmtId="0" fontId="35" fillId="0" borderId="16" xfId="2" applyFont="1" applyBorder="1" applyAlignment="1">
      <alignment horizontal="left" wrapText="1"/>
    </xf>
    <xf numFmtId="0" fontId="12" fillId="0" borderId="4" xfId="2" applyFont="1" applyBorder="1" applyAlignment="1">
      <alignment horizontal="left"/>
    </xf>
    <xf numFmtId="0" fontId="13" fillId="0" borderId="24" xfId="2" applyFont="1" applyBorder="1" applyAlignment="1">
      <alignment horizontal="left"/>
    </xf>
    <xf numFmtId="0" fontId="13" fillId="0" borderId="40" xfId="2" applyFont="1" applyBorder="1" applyAlignment="1">
      <alignment horizontal="left"/>
    </xf>
    <xf numFmtId="0" fontId="13" fillId="0" borderId="41" xfId="2" applyFont="1" applyBorder="1" applyAlignment="1">
      <alignment horizontal="left"/>
    </xf>
    <xf numFmtId="0" fontId="12" fillId="0" borderId="15" xfId="2" applyFont="1" applyFill="1" applyBorder="1" applyAlignment="1">
      <alignment horizontal="left"/>
    </xf>
    <xf numFmtId="0" fontId="12" fillId="0" borderId="16" xfId="2" applyFont="1" applyFill="1" applyBorder="1" applyAlignment="1">
      <alignment horizontal="left"/>
    </xf>
    <xf numFmtId="0" fontId="13" fillId="0" borderId="4" xfId="2" applyFont="1" applyFill="1" applyBorder="1" applyAlignment="1">
      <alignment horizontal="left"/>
    </xf>
    <xf numFmtId="0" fontId="13" fillId="0" borderId="15" xfId="2" applyFont="1" applyFill="1" applyBorder="1" applyAlignment="1">
      <alignment horizontal="left"/>
    </xf>
    <xf numFmtId="0" fontId="13" fillId="0" borderId="16" xfId="2" applyFont="1" applyFill="1" applyBorder="1" applyAlignment="1">
      <alignment horizontal="left"/>
    </xf>
    <xf numFmtId="0" fontId="12" fillId="0" borderId="4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3" fontId="26" fillId="3" borderId="53" xfId="1" applyNumberFormat="1" applyFont="1" applyFill="1" applyBorder="1" applyAlignment="1">
      <alignment horizontal="left" vertical="center"/>
    </xf>
    <xf numFmtId="3" fontId="26" fillId="3" borderId="54" xfId="1" applyNumberFormat="1" applyFont="1" applyFill="1" applyBorder="1" applyAlignment="1">
      <alignment horizontal="left" vertical="center"/>
    </xf>
    <xf numFmtId="3" fontId="26" fillId="3" borderId="55" xfId="1" applyNumberFormat="1" applyFont="1" applyFill="1" applyBorder="1" applyAlignment="1">
      <alignment horizontal="left" vertical="center"/>
    </xf>
    <xf numFmtId="0" fontId="4" fillId="4" borderId="53" xfId="2" applyFont="1" applyFill="1" applyBorder="1" applyAlignment="1">
      <alignment horizontal="left" vertical="center"/>
    </xf>
    <xf numFmtId="0" fontId="4" fillId="4" borderId="54" xfId="2" applyFont="1" applyFill="1" applyBorder="1" applyAlignment="1">
      <alignment horizontal="left" vertical="center"/>
    </xf>
    <xf numFmtId="0" fontId="4" fillId="4" borderId="55" xfId="2" applyFont="1" applyFill="1" applyBorder="1" applyAlignment="1">
      <alignment horizontal="left" vertical="center"/>
    </xf>
    <xf numFmtId="3" fontId="26" fillId="4" borderId="21" xfId="1" applyNumberFormat="1" applyFont="1" applyFill="1" applyBorder="1" applyAlignment="1">
      <alignment horizontal="left" vertical="center"/>
    </xf>
    <xf numFmtId="3" fontId="26" fillId="4" borderId="22" xfId="1" applyNumberFormat="1" applyFont="1" applyFill="1" applyBorder="1" applyAlignment="1">
      <alignment horizontal="left" vertical="center"/>
    </xf>
    <xf numFmtId="3" fontId="26" fillId="4" borderId="23" xfId="1" applyNumberFormat="1" applyFont="1" applyFill="1" applyBorder="1" applyAlignment="1">
      <alignment horizontal="left" vertical="center"/>
    </xf>
  </cellXfs>
  <cellStyles count="3">
    <cellStyle name="Normal_~9544316" xfId="2"/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2" name="Picture 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426816"/>
          <a:ext cx="2689225" cy="56241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36</xdr:row>
          <xdr:rowOff>76200</xdr:rowOff>
        </xdr:from>
        <xdr:to>
          <xdr:col>4</xdr:col>
          <xdr:colOff>241300</xdr:colOff>
          <xdr:row>37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37</xdr:row>
          <xdr:rowOff>88900</xdr:rowOff>
        </xdr:from>
        <xdr:to>
          <xdr:col>4</xdr:col>
          <xdr:colOff>254000</xdr:colOff>
          <xdr:row>38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38</xdr:row>
          <xdr:rowOff>76200</xdr:rowOff>
        </xdr:from>
        <xdr:to>
          <xdr:col>4</xdr:col>
          <xdr:colOff>292100</xdr:colOff>
          <xdr:row>39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39</xdr:row>
          <xdr:rowOff>50800</xdr:rowOff>
        </xdr:from>
        <xdr:to>
          <xdr:col>4</xdr:col>
          <xdr:colOff>279400</xdr:colOff>
          <xdr:row>40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37</xdr:row>
          <xdr:rowOff>63500</xdr:rowOff>
        </xdr:from>
        <xdr:to>
          <xdr:col>6</xdr:col>
          <xdr:colOff>139700</xdr:colOff>
          <xdr:row>38</xdr:row>
          <xdr:rowOff>127000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38</xdr:row>
          <xdr:rowOff>12700</xdr:rowOff>
        </xdr:from>
        <xdr:to>
          <xdr:col>6</xdr:col>
          <xdr:colOff>190500</xdr:colOff>
          <xdr:row>39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35</xdr:row>
          <xdr:rowOff>38100</xdr:rowOff>
        </xdr:from>
        <xdr:to>
          <xdr:col>4</xdr:col>
          <xdr:colOff>330200</xdr:colOff>
          <xdr:row>36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59</xdr:row>
          <xdr:rowOff>38100</xdr:rowOff>
        </xdr:from>
        <xdr:to>
          <xdr:col>4</xdr:col>
          <xdr:colOff>279400</xdr:colOff>
          <xdr:row>60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59</xdr:row>
          <xdr:rowOff>38100</xdr:rowOff>
        </xdr:from>
        <xdr:to>
          <xdr:col>6</xdr:col>
          <xdr:colOff>12700</xdr:colOff>
          <xdr:row>60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59</xdr:row>
          <xdr:rowOff>38100</xdr:rowOff>
        </xdr:from>
        <xdr:to>
          <xdr:col>8</xdr:col>
          <xdr:colOff>165100</xdr:colOff>
          <xdr:row>60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60</xdr:row>
          <xdr:rowOff>38100</xdr:rowOff>
        </xdr:from>
        <xdr:to>
          <xdr:col>4</xdr:col>
          <xdr:colOff>279400</xdr:colOff>
          <xdr:row>61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60</xdr:row>
          <xdr:rowOff>38100</xdr:rowOff>
        </xdr:from>
        <xdr:to>
          <xdr:col>6</xdr:col>
          <xdr:colOff>12700</xdr:colOff>
          <xdr:row>61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60</xdr:row>
          <xdr:rowOff>38100</xdr:rowOff>
        </xdr:from>
        <xdr:to>
          <xdr:col>8</xdr:col>
          <xdr:colOff>165100</xdr:colOff>
          <xdr:row>61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abSelected="1" topLeftCell="A28" workbookViewId="0">
      <selection activeCell="R38" sqref="R38"/>
    </sheetView>
  </sheetViews>
  <sheetFormatPr baseColWidth="10" defaultColWidth="9.1640625" defaultRowHeight="15" x14ac:dyDescent="0.2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22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 x14ac:dyDescent="0.2">
      <c r="A2" s="4"/>
      <c r="B2" s="5"/>
      <c r="C2" s="6"/>
      <c r="D2" s="108" t="s">
        <v>69</v>
      </c>
      <c r="E2" s="109"/>
      <c r="F2" s="109"/>
      <c r="G2" s="109"/>
      <c r="H2" s="109"/>
      <c r="I2" s="109"/>
      <c r="J2" s="109"/>
      <c r="K2" s="109"/>
      <c r="L2" s="109"/>
      <c r="M2" s="109"/>
      <c r="N2" s="110"/>
      <c r="O2" s="111"/>
    </row>
    <row r="3" spans="1:15" ht="9" customHeight="1" x14ac:dyDescent="0.2">
      <c r="A3" s="4"/>
      <c r="B3" s="7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5" s="3" customFormat="1" ht="14.25" customHeight="1" x14ac:dyDescent="0.2">
      <c r="A4" s="2"/>
      <c r="B4" s="12"/>
      <c r="C4" s="112" t="s">
        <v>0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3"/>
    </row>
    <row r="5" spans="1:15" ht="9.75" customHeight="1" x14ac:dyDescent="0.2">
      <c r="A5" s="4"/>
      <c r="B5" s="14"/>
      <c r="C5" s="8"/>
      <c r="D5" s="8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ht="28.5" customHeight="1" x14ac:dyDescent="0.2">
      <c r="A6" s="4"/>
      <c r="B6" s="17"/>
      <c r="C6" s="114" t="s">
        <v>1</v>
      </c>
      <c r="D6" s="115"/>
      <c r="E6" s="116" t="s">
        <v>71</v>
      </c>
      <c r="F6" s="117"/>
      <c r="G6" s="117"/>
      <c r="H6" s="117"/>
      <c r="I6" s="117"/>
      <c r="J6" s="117"/>
      <c r="K6" s="117"/>
      <c r="L6" s="117"/>
      <c r="M6" s="117"/>
      <c r="N6" s="118"/>
      <c r="O6" s="18"/>
    </row>
    <row r="7" spans="1:15" ht="4.5" customHeight="1" x14ac:dyDescent="0.2">
      <c r="A7" s="4"/>
      <c r="B7" s="17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18"/>
    </row>
    <row r="8" spans="1:15" ht="28.5" customHeight="1" x14ac:dyDescent="0.2">
      <c r="A8" s="4"/>
      <c r="B8" s="17"/>
      <c r="C8" s="114" t="s">
        <v>2</v>
      </c>
      <c r="D8" s="115"/>
      <c r="E8" s="119" t="s">
        <v>114</v>
      </c>
      <c r="F8" s="120"/>
      <c r="G8" s="120"/>
      <c r="H8" s="120"/>
      <c r="I8" s="120"/>
      <c r="J8" s="120"/>
      <c r="K8" s="120"/>
      <c r="L8" s="120"/>
      <c r="M8" s="120"/>
      <c r="N8" s="121"/>
      <c r="O8" s="18"/>
    </row>
    <row r="9" spans="1:15" ht="4.5" customHeight="1" x14ac:dyDescent="0.2">
      <c r="A9" s="4"/>
      <c r="B9" s="17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18"/>
    </row>
    <row r="10" spans="1:15" ht="28.5" customHeight="1" x14ac:dyDescent="0.2">
      <c r="A10" s="4"/>
      <c r="B10" s="17"/>
      <c r="C10" s="114" t="s">
        <v>3</v>
      </c>
      <c r="D10" s="115"/>
      <c r="E10" s="119" t="s">
        <v>72</v>
      </c>
      <c r="F10" s="120"/>
      <c r="G10" s="120"/>
      <c r="H10" s="120"/>
      <c r="I10" s="120"/>
      <c r="J10" s="120"/>
      <c r="K10" s="120"/>
      <c r="L10" s="120"/>
      <c r="M10" s="120"/>
      <c r="N10" s="121"/>
      <c r="O10" s="18"/>
    </row>
    <row r="11" spans="1:15" ht="5.25" customHeight="1" x14ac:dyDescent="0.2">
      <c r="A11" s="4"/>
      <c r="B11" s="17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8"/>
    </row>
    <row r="12" spans="1:15" s="23" customFormat="1" ht="28.5" customHeight="1" x14ac:dyDescent="0.2">
      <c r="A12" s="21"/>
      <c r="B12" s="7"/>
      <c r="C12" s="114" t="s">
        <v>4</v>
      </c>
      <c r="D12" s="115"/>
      <c r="E12" s="122" t="s">
        <v>73</v>
      </c>
      <c r="F12" s="123"/>
      <c r="G12" s="123"/>
      <c r="H12" s="123"/>
      <c r="I12" s="123"/>
      <c r="J12" s="123"/>
      <c r="K12" s="123"/>
      <c r="L12" s="123"/>
      <c r="M12" s="123"/>
      <c r="N12" s="124"/>
      <c r="O12" s="22"/>
    </row>
    <row r="13" spans="1:15" s="23" customFormat="1" ht="3.75" customHeight="1" x14ac:dyDescent="0.2">
      <c r="A13" s="21"/>
      <c r="B13" s="7"/>
      <c r="C13" s="24"/>
      <c r="D13" s="24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</row>
    <row r="14" spans="1:15" s="23" customFormat="1" ht="28.5" customHeight="1" x14ac:dyDescent="0.2">
      <c r="A14" s="21"/>
      <c r="B14" s="7"/>
      <c r="C14" s="114" t="s">
        <v>5</v>
      </c>
      <c r="D14" s="115"/>
      <c r="E14" s="119" t="s">
        <v>74</v>
      </c>
      <c r="F14" s="120"/>
      <c r="G14" s="120"/>
      <c r="H14" s="120"/>
      <c r="I14" s="120"/>
      <c r="J14" s="120"/>
      <c r="K14" s="120"/>
      <c r="L14" s="120"/>
      <c r="M14" s="120"/>
      <c r="N14" s="121"/>
      <c r="O14" s="22"/>
    </row>
    <row r="15" spans="1:15" s="23" customFormat="1" ht="3.75" customHeight="1" x14ac:dyDescent="0.2">
      <c r="A15" s="21"/>
      <c r="B15" s="7"/>
      <c r="C15" s="24"/>
      <c r="D15" s="24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</row>
    <row r="16" spans="1:15" ht="28.5" customHeight="1" x14ac:dyDescent="0.2">
      <c r="A16" s="4"/>
      <c r="B16" s="17"/>
      <c r="C16" s="114" t="s">
        <v>6</v>
      </c>
      <c r="D16" s="115"/>
      <c r="E16" s="129"/>
      <c r="F16" s="130"/>
      <c r="G16" s="130"/>
      <c r="H16" s="130"/>
      <c r="I16" s="130"/>
      <c r="J16" s="130"/>
      <c r="K16" s="130"/>
      <c r="L16" s="130"/>
      <c r="M16" s="130"/>
      <c r="N16" s="121"/>
      <c r="O16" s="18"/>
    </row>
    <row r="17" spans="1:256" ht="5.25" customHeight="1" x14ac:dyDescent="0.2">
      <c r="A17" s="4"/>
      <c r="B17" s="17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</row>
    <row r="18" spans="1:256" ht="28.5" customHeight="1" x14ac:dyDescent="0.2">
      <c r="A18" s="4"/>
      <c r="B18" s="17"/>
      <c r="C18" s="114" t="s">
        <v>7</v>
      </c>
      <c r="D18" s="115"/>
      <c r="E18" s="119" t="s">
        <v>110</v>
      </c>
      <c r="F18" s="120"/>
      <c r="G18" s="120"/>
      <c r="H18" s="120"/>
      <c r="I18" s="120"/>
      <c r="J18" s="120"/>
      <c r="K18" s="120"/>
      <c r="L18" s="120"/>
      <c r="M18" s="120"/>
      <c r="N18" s="121"/>
      <c r="O18" s="18"/>
    </row>
    <row r="19" spans="1:256" s="3" customFormat="1" ht="5.25" customHeight="1" x14ac:dyDescent="0.2">
      <c r="A19" s="2"/>
      <c r="B19" s="12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4"/>
      <c r="O19" s="27"/>
    </row>
    <row r="20" spans="1:256" ht="28.5" customHeight="1" x14ac:dyDescent="0.2">
      <c r="A20" s="4"/>
      <c r="B20" s="17"/>
      <c r="C20" s="114" t="s">
        <v>8</v>
      </c>
      <c r="D20" s="115"/>
      <c r="E20" s="131"/>
      <c r="F20" s="120"/>
      <c r="G20" s="120"/>
      <c r="H20" s="120"/>
      <c r="I20" s="120"/>
      <c r="J20" s="120"/>
      <c r="K20" s="120"/>
      <c r="L20" s="120"/>
      <c r="M20" s="120"/>
      <c r="N20" s="121"/>
      <c r="O20" s="18"/>
    </row>
    <row r="21" spans="1:256" s="28" customFormat="1" ht="9" customHeight="1" x14ac:dyDescent="0.2">
      <c r="A21" s="136"/>
      <c r="B21" s="12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4"/>
      <c r="O21" s="27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  <c r="IJ21" s="138"/>
      <c r="IK21" s="138"/>
      <c r="IL21" s="138"/>
      <c r="IM21" s="138"/>
      <c r="IN21" s="138"/>
      <c r="IO21" s="138"/>
      <c r="IP21" s="138"/>
      <c r="IQ21" s="138"/>
      <c r="IR21" s="138"/>
      <c r="IS21" s="138"/>
      <c r="IT21" s="138"/>
      <c r="IU21" s="138"/>
      <c r="IV21" s="138"/>
    </row>
    <row r="22" spans="1:256" s="28" customFormat="1" ht="13.5" customHeight="1" x14ac:dyDescent="0.2">
      <c r="A22" s="137"/>
      <c r="B22" s="12"/>
      <c r="C22" s="112" t="s">
        <v>9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29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  <c r="IJ22" s="138"/>
      <c r="IK22" s="138"/>
      <c r="IL22" s="138"/>
      <c r="IM22" s="138"/>
      <c r="IN22" s="138"/>
      <c r="IO22" s="138"/>
      <c r="IP22" s="138"/>
      <c r="IQ22" s="138"/>
      <c r="IR22" s="138"/>
      <c r="IS22" s="138"/>
      <c r="IT22" s="138"/>
      <c r="IU22" s="138"/>
      <c r="IV22" s="138"/>
    </row>
    <row r="23" spans="1:256" s="33" customFormat="1" ht="6" customHeight="1" x14ac:dyDescent="0.2">
      <c r="A23" s="30"/>
      <c r="B23" s="14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</row>
    <row r="24" spans="1:256" ht="32.25" customHeight="1" x14ac:dyDescent="0.2">
      <c r="A24" s="4"/>
      <c r="B24" s="14"/>
      <c r="C24" s="114" t="s">
        <v>10</v>
      </c>
      <c r="D24" s="115"/>
      <c r="E24" s="128" t="s">
        <v>11</v>
      </c>
      <c r="F24" s="117"/>
      <c r="G24" s="117"/>
      <c r="H24" s="117"/>
      <c r="I24" s="117"/>
      <c r="J24" s="117"/>
      <c r="K24" s="117"/>
      <c r="L24" s="117"/>
      <c r="M24" s="117"/>
      <c r="N24" s="118"/>
      <c r="O24" s="29"/>
    </row>
    <row r="25" spans="1:256" ht="5.25" customHeight="1" x14ac:dyDescent="0.2">
      <c r="A25" s="4"/>
      <c r="B25" s="14"/>
      <c r="C25" s="31"/>
      <c r="D25" s="31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9"/>
    </row>
    <row r="26" spans="1:256" ht="28.5" customHeight="1" x14ac:dyDescent="0.2">
      <c r="A26" s="4"/>
      <c r="B26" s="14"/>
      <c r="C26" s="114" t="s">
        <v>12</v>
      </c>
      <c r="D26" s="115"/>
      <c r="E26" s="128" t="s">
        <v>13</v>
      </c>
      <c r="F26" s="117"/>
      <c r="G26" s="117"/>
      <c r="H26" s="117"/>
      <c r="I26" s="117"/>
      <c r="J26" s="117"/>
      <c r="K26" s="117"/>
      <c r="L26" s="117"/>
      <c r="M26" s="117"/>
      <c r="N26" s="118"/>
      <c r="O26" s="29"/>
    </row>
    <row r="27" spans="1:256" ht="3.75" customHeight="1" x14ac:dyDescent="0.2">
      <c r="A27" s="4"/>
      <c r="B27" s="14"/>
      <c r="C27" s="31"/>
      <c r="D27" s="31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9"/>
    </row>
    <row r="28" spans="1:256" ht="29.25" customHeight="1" x14ac:dyDescent="0.2">
      <c r="A28" s="4"/>
      <c r="B28" s="14"/>
      <c r="C28" s="114" t="s">
        <v>14</v>
      </c>
      <c r="D28" s="115"/>
      <c r="E28" s="132" t="s">
        <v>15</v>
      </c>
      <c r="F28" s="117"/>
      <c r="G28" s="117"/>
      <c r="H28" s="117"/>
      <c r="I28" s="117"/>
      <c r="J28" s="117"/>
      <c r="K28" s="117"/>
      <c r="L28" s="117"/>
      <c r="M28" s="117"/>
      <c r="N28" s="118"/>
      <c r="O28" s="35"/>
    </row>
    <row r="29" spans="1:256" ht="3.75" customHeight="1" x14ac:dyDescent="0.2">
      <c r="A29" s="4"/>
      <c r="B29" s="14"/>
      <c r="C29" s="19"/>
      <c r="D29" s="19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9"/>
    </row>
    <row r="30" spans="1:256" ht="28.5" customHeight="1" x14ac:dyDescent="0.2">
      <c r="A30" s="4"/>
      <c r="B30" s="14"/>
      <c r="C30" s="114" t="s">
        <v>16</v>
      </c>
      <c r="D30" s="115"/>
      <c r="E30" s="132" t="s">
        <v>17</v>
      </c>
      <c r="F30" s="117"/>
      <c r="G30" s="117"/>
      <c r="H30" s="117"/>
      <c r="I30" s="117"/>
      <c r="J30" s="117"/>
      <c r="K30" s="117"/>
      <c r="L30" s="117"/>
      <c r="M30" s="117"/>
      <c r="N30" s="118"/>
      <c r="O30" s="29"/>
    </row>
    <row r="31" spans="1:256" ht="3.75" customHeight="1" x14ac:dyDescent="0.2">
      <c r="A31" s="4"/>
      <c r="B31" s="14"/>
      <c r="C31" s="31"/>
      <c r="D31" s="31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9"/>
    </row>
    <row r="32" spans="1:256" ht="29.25" customHeight="1" x14ac:dyDescent="0.2">
      <c r="A32" s="4"/>
      <c r="B32" s="14"/>
      <c r="C32" s="114" t="s">
        <v>18</v>
      </c>
      <c r="D32" s="115"/>
      <c r="E32" s="116"/>
      <c r="F32" s="117"/>
      <c r="G32" s="117"/>
      <c r="H32" s="117"/>
      <c r="I32" s="117"/>
      <c r="J32" s="117"/>
      <c r="K32" s="117"/>
      <c r="L32" s="117"/>
      <c r="M32" s="117"/>
      <c r="N32" s="118"/>
      <c r="O32" s="35"/>
    </row>
    <row r="33" spans="1:255" ht="13.5" customHeight="1" x14ac:dyDescent="0.2">
      <c r="A33" s="4"/>
      <c r="B33" s="14"/>
      <c r="C33" s="32"/>
      <c r="D33" s="32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5"/>
    </row>
    <row r="34" spans="1:255" ht="13.5" customHeight="1" x14ac:dyDescent="0.2">
      <c r="A34" s="4"/>
      <c r="B34" s="14"/>
      <c r="C34" s="142" t="s">
        <v>19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  <c r="O34" s="18"/>
    </row>
    <row r="35" spans="1:255" ht="6" customHeight="1" x14ac:dyDescent="0.2">
      <c r="A35" s="4"/>
      <c r="B35" s="14"/>
      <c r="C35" s="19"/>
      <c r="D35" s="19"/>
      <c r="E35" s="25"/>
      <c r="F35" s="25"/>
      <c r="G35" s="25"/>
      <c r="H35" s="25"/>
      <c r="I35" s="19"/>
      <c r="J35" s="25"/>
      <c r="K35" s="25"/>
      <c r="L35" s="25"/>
      <c r="M35" s="25"/>
      <c r="N35" s="25"/>
      <c r="O35" s="18"/>
    </row>
    <row r="36" spans="1:255" ht="28.5" customHeight="1" x14ac:dyDescent="0.2">
      <c r="A36" s="4"/>
      <c r="B36" s="17"/>
      <c r="C36" s="114" t="s">
        <v>20</v>
      </c>
      <c r="D36" s="115"/>
      <c r="E36" s="143" t="s">
        <v>21</v>
      </c>
      <c r="F36" s="144"/>
      <c r="G36" s="144"/>
      <c r="H36" s="145"/>
      <c r="I36" s="39" t="s">
        <v>22</v>
      </c>
      <c r="J36" s="146" t="s">
        <v>115</v>
      </c>
      <c r="K36" s="147"/>
      <c r="L36" s="147"/>
      <c r="M36" s="147"/>
      <c r="N36" s="148"/>
      <c r="O36" s="18"/>
    </row>
    <row r="37" spans="1:255" ht="28.5" customHeight="1" x14ac:dyDescent="0.2">
      <c r="A37" s="4"/>
      <c r="B37" s="17"/>
      <c r="C37" s="40"/>
      <c r="D37" s="40"/>
      <c r="E37" s="133" t="s">
        <v>23</v>
      </c>
      <c r="F37" s="134"/>
      <c r="G37" s="134"/>
      <c r="H37" s="135"/>
      <c r="I37" s="41"/>
      <c r="J37" s="149" t="s">
        <v>24</v>
      </c>
      <c r="K37" s="150"/>
      <c r="L37" s="150"/>
      <c r="M37" s="150"/>
      <c r="N37" s="151"/>
      <c r="O37" s="18"/>
    </row>
    <row r="38" spans="1:255" ht="28.5" customHeight="1" x14ac:dyDescent="0.2">
      <c r="A38" s="4"/>
      <c r="B38" s="17"/>
      <c r="C38" s="114" t="s">
        <v>25</v>
      </c>
      <c r="D38" s="115"/>
      <c r="E38" s="152" t="s">
        <v>26</v>
      </c>
      <c r="F38" s="144"/>
      <c r="G38" s="144"/>
      <c r="H38" s="145"/>
      <c r="I38" s="42"/>
      <c r="J38" s="149" t="s">
        <v>27</v>
      </c>
      <c r="K38" s="150"/>
      <c r="L38" s="150"/>
      <c r="M38" s="150"/>
      <c r="N38" s="151"/>
      <c r="O38" s="18"/>
    </row>
    <row r="39" spans="1:255" ht="28.5" customHeight="1" x14ac:dyDescent="0.2">
      <c r="A39" s="4"/>
      <c r="B39" s="17"/>
      <c r="C39" s="4"/>
      <c r="D39" s="4"/>
      <c r="E39" s="153" t="s">
        <v>28</v>
      </c>
      <c r="F39" s="154"/>
      <c r="G39" s="154"/>
      <c r="H39" s="155"/>
      <c r="I39" s="41"/>
      <c r="J39" s="149" t="s">
        <v>29</v>
      </c>
      <c r="K39" s="150"/>
      <c r="L39" s="150"/>
      <c r="M39" s="150"/>
      <c r="N39" s="151"/>
      <c r="O39" s="18"/>
    </row>
    <row r="40" spans="1:255" ht="28.5" customHeight="1" x14ac:dyDescent="0.2">
      <c r="A40" s="4"/>
      <c r="B40" s="17"/>
      <c r="C40" s="43"/>
      <c r="D40" s="43"/>
      <c r="E40" s="133" t="s">
        <v>30</v>
      </c>
      <c r="F40" s="134"/>
      <c r="G40" s="134"/>
      <c r="H40" s="135"/>
      <c r="I40" s="44"/>
      <c r="J40" s="139" t="s">
        <v>31</v>
      </c>
      <c r="K40" s="140"/>
      <c r="L40" s="140"/>
      <c r="M40" s="140"/>
      <c r="N40" s="141"/>
      <c r="O40" s="29"/>
    </row>
    <row r="41" spans="1:255" s="45" customFormat="1" ht="14.25" customHeight="1" x14ac:dyDescent="0.2">
      <c r="A41" s="136"/>
      <c r="B41" s="12"/>
      <c r="C41" s="1"/>
      <c r="D41" s="156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2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</row>
    <row r="42" spans="1:255" s="45" customFormat="1" ht="13.5" customHeight="1" x14ac:dyDescent="0.2">
      <c r="A42" s="137"/>
      <c r="B42" s="12"/>
      <c r="C42" s="112" t="s">
        <v>32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2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</row>
    <row r="43" spans="1:255" s="48" customFormat="1" ht="6" customHeight="1" x14ac:dyDescent="0.2">
      <c r="A43" s="46"/>
      <c r="B43" s="47"/>
      <c r="C43" s="19"/>
      <c r="D43" s="19"/>
      <c r="E43" s="25"/>
      <c r="F43" s="25"/>
      <c r="G43" s="25"/>
      <c r="H43" s="25"/>
      <c r="I43" s="19"/>
      <c r="J43" s="25"/>
      <c r="K43" s="25"/>
      <c r="L43" s="25"/>
      <c r="M43" s="25"/>
      <c r="N43" s="25"/>
      <c r="O43" s="18"/>
    </row>
    <row r="44" spans="1:255" s="54" customFormat="1" ht="26.5" customHeight="1" x14ac:dyDescent="0.2">
      <c r="A44" s="49"/>
      <c r="B44" s="50"/>
      <c r="C44" s="51" t="s">
        <v>33</v>
      </c>
      <c r="D44" s="51" t="s">
        <v>34</v>
      </c>
      <c r="E44" s="160" t="s">
        <v>35</v>
      </c>
      <c r="F44" s="161"/>
      <c r="G44" s="161"/>
      <c r="H44" s="161"/>
      <c r="I44" s="162"/>
      <c r="J44" s="51" t="s">
        <v>36</v>
      </c>
      <c r="K44" s="51" t="s">
        <v>37</v>
      </c>
      <c r="L44" s="51" t="s">
        <v>38</v>
      </c>
      <c r="M44" s="51" t="s">
        <v>39</v>
      </c>
      <c r="N44" s="52" t="s">
        <v>40</v>
      </c>
      <c r="O44" s="53"/>
    </row>
    <row r="45" spans="1:255" ht="25" customHeight="1" x14ac:dyDescent="0.2">
      <c r="A45" s="4"/>
      <c r="B45" s="17"/>
      <c r="C45" s="55">
        <v>1</v>
      </c>
      <c r="D45" s="91" t="s">
        <v>79</v>
      </c>
      <c r="E45" s="225" t="s">
        <v>83</v>
      </c>
      <c r="F45" s="226"/>
      <c r="G45" s="226"/>
      <c r="H45" s="226"/>
      <c r="I45" s="227"/>
      <c r="J45" s="91" t="s">
        <v>41</v>
      </c>
      <c r="K45" s="91" t="s">
        <v>84</v>
      </c>
      <c r="L45" s="91">
        <v>1</v>
      </c>
      <c r="M45" s="98">
        <v>1600</v>
      </c>
      <c r="N45" s="59">
        <f t="shared" ref="N45:N52" si="0">L45*M45</f>
        <v>1600</v>
      </c>
      <c r="O45" s="82"/>
    </row>
    <row r="46" spans="1:255" ht="25" customHeight="1" x14ac:dyDescent="0.2">
      <c r="A46" s="4"/>
      <c r="B46" s="17"/>
      <c r="C46" s="93">
        <v>2</v>
      </c>
      <c r="D46" s="93" t="s">
        <v>102</v>
      </c>
      <c r="E46" s="231" t="s">
        <v>103</v>
      </c>
      <c r="F46" s="232"/>
      <c r="G46" s="232"/>
      <c r="H46" s="232"/>
      <c r="I46" s="233"/>
      <c r="J46" s="94" t="s">
        <v>41</v>
      </c>
      <c r="K46" s="95" t="s">
        <v>104</v>
      </c>
      <c r="L46" s="92">
        <v>4</v>
      </c>
      <c r="M46" s="96">
        <v>3000</v>
      </c>
      <c r="N46" s="96">
        <f t="shared" si="0"/>
        <v>12000</v>
      </c>
      <c r="O46" s="60"/>
    </row>
    <row r="47" spans="1:255" ht="25" customHeight="1" x14ac:dyDescent="0.2">
      <c r="A47" s="4"/>
      <c r="B47" s="17"/>
      <c r="C47" s="93">
        <v>3</v>
      </c>
      <c r="D47" s="97" t="s">
        <v>77</v>
      </c>
      <c r="E47" s="125" t="s">
        <v>78</v>
      </c>
      <c r="F47" s="126"/>
      <c r="G47" s="126"/>
      <c r="H47" s="126"/>
      <c r="I47" s="127"/>
      <c r="J47" s="94" t="s">
        <v>41</v>
      </c>
      <c r="K47" s="95" t="s">
        <v>81</v>
      </c>
      <c r="L47" s="92">
        <v>1</v>
      </c>
      <c r="M47" s="96">
        <v>6500</v>
      </c>
      <c r="N47" s="96">
        <f t="shared" si="0"/>
        <v>6500</v>
      </c>
      <c r="O47" s="60"/>
    </row>
    <row r="48" spans="1:255" ht="25" customHeight="1" x14ac:dyDescent="0.2">
      <c r="A48" s="4"/>
      <c r="B48" s="17"/>
      <c r="C48" s="93">
        <v>4</v>
      </c>
      <c r="D48" s="97" t="s">
        <v>76</v>
      </c>
      <c r="E48" s="125" t="s">
        <v>82</v>
      </c>
      <c r="F48" s="126"/>
      <c r="G48" s="126"/>
      <c r="H48" s="126"/>
      <c r="I48" s="127"/>
      <c r="J48" s="94" t="s">
        <v>41</v>
      </c>
      <c r="K48" s="95" t="s">
        <v>81</v>
      </c>
      <c r="L48" s="92">
        <v>1</v>
      </c>
      <c r="M48" s="96">
        <v>3000</v>
      </c>
      <c r="N48" s="96">
        <f t="shared" si="0"/>
        <v>3000</v>
      </c>
      <c r="O48" s="60"/>
    </row>
    <row r="49" spans="1:15" ht="25" customHeight="1" x14ac:dyDescent="0.2">
      <c r="A49" s="4"/>
      <c r="B49" s="17"/>
      <c r="C49" s="93">
        <v>5</v>
      </c>
      <c r="D49" s="97" t="s">
        <v>105</v>
      </c>
      <c r="E49" s="125" t="s">
        <v>106</v>
      </c>
      <c r="F49" s="126"/>
      <c r="G49" s="126"/>
      <c r="H49" s="126"/>
      <c r="I49" s="127"/>
      <c r="J49" s="97" t="s">
        <v>41</v>
      </c>
      <c r="K49" s="97" t="s">
        <v>80</v>
      </c>
      <c r="L49" s="97">
        <v>4</v>
      </c>
      <c r="M49" s="96">
        <v>500</v>
      </c>
      <c r="N49" s="96">
        <f t="shared" ref="N49" si="1">L49*M49</f>
        <v>2000</v>
      </c>
      <c r="O49" s="60"/>
    </row>
    <row r="50" spans="1:15" ht="25" customHeight="1" x14ac:dyDescent="0.2">
      <c r="A50" s="4"/>
      <c r="B50" s="17"/>
      <c r="C50" s="93">
        <v>6</v>
      </c>
      <c r="D50" s="97" t="s">
        <v>87</v>
      </c>
      <c r="E50" s="125" t="s">
        <v>89</v>
      </c>
      <c r="F50" s="126"/>
      <c r="G50" s="126"/>
      <c r="H50" s="126"/>
      <c r="I50" s="127"/>
      <c r="J50" s="94" t="s">
        <v>41</v>
      </c>
      <c r="K50" s="99" t="s">
        <v>88</v>
      </c>
      <c r="L50" s="100">
        <v>2</v>
      </c>
      <c r="M50" s="101">
        <v>5000</v>
      </c>
      <c r="N50" s="96">
        <f t="shared" si="0"/>
        <v>10000</v>
      </c>
      <c r="O50" s="60"/>
    </row>
    <row r="51" spans="1:15" ht="25" customHeight="1" x14ac:dyDescent="0.2">
      <c r="A51" s="4"/>
      <c r="B51" s="17"/>
      <c r="C51" s="93">
        <v>7</v>
      </c>
      <c r="D51" s="97" t="s">
        <v>79</v>
      </c>
      <c r="E51" s="125" t="s">
        <v>86</v>
      </c>
      <c r="F51" s="126"/>
      <c r="G51" s="126"/>
      <c r="H51" s="126"/>
      <c r="I51" s="127"/>
      <c r="J51" s="94" t="s">
        <v>41</v>
      </c>
      <c r="K51" s="95" t="s">
        <v>81</v>
      </c>
      <c r="L51" s="92">
        <v>3</v>
      </c>
      <c r="M51" s="96">
        <v>2500</v>
      </c>
      <c r="N51" s="96">
        <f t="shared" si="0"/>
        <v>7500</v>
      </c>
      <c r="O51" s="60"/>
    </row>
    <row r="52" spans="1:15" ht="25" customHeight="1" x14ac:dyDescent="0.2">
      <c r="A52" s="4"/>
      <c r="B52" s="17"/>
      <c r="C52" s="103">
        <v>8</v>
      </c>
      <c r="D52" s="97" t="s">
        <v>79</v>
      </c>
      <c r="E52" s="125" t="s">
        <v>111</v>
      </c>
      <c r="F52" s="126"/>
      <c r="G52" s="126"/>
      <c r="H52" s="126"/>
      <c r="I52" s="127"/>
      <c r="J52" s="94" t="s">
        <v>41</v>
      </c>
      <c r="K52" s="95" t="s">
        <v>112</v>
      </c>
      <c r="L52" s="92">
        <v>3</v>
      </c>
      <c r="M52" s="101">
        <v>2000</v>
      </c>
      <c r="N52" s="96">
        <f t="shared" si="0"/>
        <v>6000</v>
      </c>
      <c r="O52" s="60"/>
    </row>
    <row r="53" spans="1:15" ht="25" customHeight="1" x14ac:dyDescent="0.2">
      <c r="A53" s="4"/>
      <c r="B53" s="17"/>
      <c r="C53" s="55">
        <v>9</v>
      </c>
      <c r="D53" s="55" t="s">
        <v>79</v>
      </c>
      <c r="E53" s="105" t="s">
        <v>90</v>
      </c>
      <c r="F53" s="106"/>
      <c r="G53" s="106"/>
      <c r="H53" s="106"/>
      <c r="I53" s="107"/>
      <c r="J53" s="55" t="s">
        <v>41</v>
      </c>
      <c r="K53" s="55" t="s">
        <v>75</v>
      </c>
      <c r="L53" s="55">
        <v>2</v>
      </c>
      <c r="M53" s="98">
        <v>2500</v>
      </c>
      <c r="N53" s="59">
        <f t="shared" ref="N53:N54" si="2">L53*M53</f>
        <v>5000</v>
      </c>
      <c r="O53" s="60"/>
    </row>
    <row r="54" spans="1:15" ht="25" customHeight="1" x14ac:dyDescent="0.2">
      <c r="A54" s="4"/>
      <c r="B54" s="17"/>
      <c r="C54" s="55">
        <v>10</v>
      </c>
      <c r="D54" s="55" t="s">
        <v>85</v>
      </c>
      <c r="E54" s="105" t="s">
        <v>91</v>
      </c>
      <c r="F54" s="106"/>
      <c r="G54" s="106"/>
      <c r="H54" s="106"/>
      <c r="I54" s="107"/>
      <c r="J54" s="55" t="s">
        <v>41</v>
      </c>
      <c r="K54" s="55" t="s">
        <v>75</v>
      </c>
      <c r="L54" s="55">
        <v>2</v>
      </c>
      <c r="M54" s="98">
        <v>3000</v>
      </c>
      <c r="N54" s="59">
        <f t="shared" si="2"/>
        <v>6000</v>
      </c>
      <c r="O54" s="60"/>
    </row>
    <row r="55" spans="1:15" ht="25" customHeight="1" x14ac:dyDescent="0.2">
      <c r="A55" s="4"/>
      <c r="B55" s="17"/>
      <c r="C55" s="92">
        <v>11</v>
      </c>
      <c r="D55" s="92" t="s">
        <v>92</v>
      </c>
      <c r="E55" s="228" t="s">
        <v>95</v>
      </c>
      <c r="F55" s="229"/>
      <c r="G55" s="229"/>
      <c r="H55" s="229"/>
      <c r="I55" s="230"/>
      <c r="J55" s="92" t="s">
        <v>41</v>
      </c>
      <c r="K55" s="92" t="s">
        <v>94</v>
      </c>
      <c r="L55" s="92">
        <v>1</v>
      </c>
      <c r="M55" s="96">
        <v>6000</v>
      </c>
      <c r="N55" s="96">
        <f t="shared" ref="N55:N57" si="3">L55*M55</f>
        <v>6000</v>
      </c>
      <c r="O55" s="60"/>
    </row>
    <row r="56" spans="1:15" ht="25" customHeight="1" x14ac:dyDescent="0.2">
      <c r="A56" s="4"/>
      <c r="B56" s="17"/>
      <c r="C56" s="92">
        <v>12</v>
      </c>
      <c r="D56" s="92" t="s">
        <v>92</v>
      </c>
      <c r="E56" s="228" t="s">
        <v>93</v>
      </c>
      <c r="F56" s="229"/>
      <c r="G56" s="229"/>
      <c r="H56" s="229"/>
      <c r="I56" s="230"/>
      <c r="J56" s="92" t="s">
        <v>41</v>
      </c>
      <c r="K56" s="92" t="s">
        <v>94</v>
      </c>
      <c r="L56" s="92">
        <v>1</v>
      </c>
      <c r="M56" s="101">
        <v>5000</v>
      </c>
      <c r="N56" s="96">
        <f t="shared" si="3"/>
        <v>5000</v>
      </c>
      <c r="O56" s="60"/>
    </row>
    <row r="57" spans="1:15" ht="25" customHeight="1" x14ac:dyDescent="0.2">
      <c r="A57" s="4"/>
      <c r="B57" s="17"/>
      <c r="C57" s="55">
        <v>13</v>
      </c>
      <c r="D57" s="102" t="s">
        <v>107</v>
      </c>
      <c r="E57" s="105" t="s">
        <v>108</v>
      </c>
      <c r="F57" s="106"/>
      <c r="G57" s="106"/>
      <c r="H57" s="106"/>
      <c r="I57" s="107"/>
      <c r="J57" s="55" t="s">
        <v>41</v>
      </c>
      <c r="K57" s="55" t="s">
        <v>109</v>
      </c>
      <c r="L57" s="55">
        <v>1</v>
      </c>
      <c r="M57" s="98">
        <v>8000</v>
      </c>
      <c r="N57" s="59">
        <f t="shared" si="3"/>
        <v>8000</v>
      </c>
      <c r="O57" s="60"/>
    </row>
    <row r="58" spans="1:15" ht="25" customHeight="1" x14ac:dyDescent="0.2">
      <c r="A58" s="4"/>
      <c r="B58" s="17"/>
      <c r="C58" s="55">
        <v>15</v>
      </c>
      <c r="D58" s="90" t="s">
        <v>96</v>
      </c>
      <c r="E58" s="105" t="s">
        <v>113</v>
      </c>
      <c r="F58" s="106"/>
      <c r="G58" s="106"/>
      <c r="H58" s="106"/>
      <c r="I58" s="107"/>
      <c r="J58" s="55" t="s">
        <v>41</v>
      </c>
      <c r="K58" s="55" t="s">
        <v>97</v>
      </c>
      <c r="L58" s="55">
        <v>1</v>
      </c>
      <c r="M58" s="98">
        <v>3527</v>
      </c>
      <c r="N58" s="59">
        <f t="shared" ref="N58:N61" si="4">L58*M58</f>
        <v>3527</v>
      </c>
      <c r="O58" s="60"/>
    </row>
    <row r="59" spans="1:15" ht="25" customHeight="1" x14ac:dyDescent="0.2">
      <c r="A59" s="4"/>
      <c r="B59" s="17"/>
      <c r="C59" s="55">
        <v>16</v>
      </c>
      <c r="D59" s="90" t="s">
        <v>96</v>
      </c>
      <c r="E59" s="105" t="s">
        <v>98</v>
      </c>
      <c r="F59" s="106"/>
      <c r="G59" s="106"/>
      <c r="H59" s="106"/>
      <c r="I59" s="107"/>
      <c r="J59" s="55" t="s">
        <v>41</v>
      </c>
      <c r="K59" s="55" t="s">
        <v>101</v>
      </c>
      <c r="L59" s="55">
        <v>3</v>
      </c>
      <c r="M59" s="98">
        <v>300</v>
      </c>
      <c r="N59" s="59">
        <f>L59*M59</f>
        <v>900</v>
      </c>
      <c r="O59" s="60"/>
    </row>
    <row r="60" spans="1:15" ht="25" customHeight="1" x14ac:dyDescent="0.2">
      <c r="A60" s="4"/>
      <c r="B60" s="17"/>
      <c r="C60" s="166">
        <v>17</v>
      </c>
      <c r="D60" s="168" t="s">
        <v>42</v>
      </c>
      <c r="E60" s="61" t="s">
        <v>43</v>
      </c>
      <c r="F60" s="62"/>
      <c r="G60" s="62" t="s">
        <v>44</v>
      </c>
      <c r="H60" s="62"/>
      <c r="I60" s="63" t="s">
        <v>45</v>
      </c>
      <c r="J60" s="57" t="s">
        <v>46</v>
      </c>
      <c r="K60" s="58" t="s">
        <v>47</v>
      </c>
      <c r="L60" s="55">
        <v>0</v>
      </c>
      <c r="M60" s="59">
        <v>0</v>
      </c>
      <c r="N60" s="59">
        <f t="shared" si="4"/>
        <v>0</v>
      </c>
      <c r="O60" s="60"/>
    </row>
    <row r="61" spans="1:15" ht="25" customHeight="1" x14ac:dyDescent="0.2">
      <c r="A61" s="4"/>
      <c r="B61" s="17"/>
      <c r="C61" s="167"/>
      <c r="D61" s="169"/>
      <c r="E61" s="64" t="s">
        <v>48</v>
      </c>
      <c r="F61" s="65"/>
      <c r="G61" s="65" t="s">
        <v>49</v>
      </c>
      <c r="H61" s="65"/>
      <c r="I61" s="66" t="s">
        <v>99</v>
      </c>
      <c r="J61" s="57" t="s">
        <v>46</v>
      </c>
      <c r="K61" s="67" t="s">
        <v>100</v>
      </c>
      <c r="L61" s="55">
        <v>1</v>
      </c>
      <c r="M61" s="59">
        <v>600</v>
      </c>
      <c r="N61" s="59">
        <f t="shared" si="4"/>
        <v>600</v>
      </c>
      <c r="O61" s="60"/>
    </row>
    <row r="62" spans="1:15" ht="25" customHeight="1" x14ac:dyDescent="0.2">
      <c r="A62" s="4"/>
      <c r="B62" s="17"/>
      <c r="C62" s="55"/>
      <c r="D62" s="56"/>
      <c r="E62" s="170"/>
      <c r="F62" s="171"/>
      <c r="G62" s="171"/>
      <c r="H62" s="171"/>
      <c r="I62" s="172"/>
      <c r="J62" s="57"/>
      <c r="K62" s="58"/>
      <c r="L62" s="55"/>
      <c r="M62" s="59"/>
      <c r="N62" s="59"/>
      <c r="O62" s="60"/>
    </row>
    <row r="63" spans="1:15" ht="25" customHeight="1" x14ac:dyDescent="0.2">
      <c r="A63" s="4"/>
      <c r="B63" s="17"/>
      <c r="C63" s="173" t="s">
        <v>50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5"/>
      <c r="N63" s="104">
        <f>SUM(N45:N61)</f>
        <v>83627</v>
      </c>
      <c r="O63" s="60"/>
    </row>
    <row r="64" spans="1:15" ht="25" customHeight="1" x14ac:dyDescent="0.2">
      <c r="A64" s="4"/>
      <c r="B64" s="17"/>
      <c r="C64" s="173" t="s">
        <v>51</v>
      </c>
      <c r="D64" s="174"/>
      <c r="E64" s="174"/>
      <c r="F64" s="174"/>
      <c r="G64" s="174"/>
      <c r="H64" s="174"/>
      <c r="I64" s="174"/>
      <c r="J64" s="176">
        <v>0.06</v>
      </c>
      <c r="K64" s="177"/>
      <c r="L64" s="177"/>
      <c r="M64" s="178"/>
      <c r="N64" s="104">
        <f>N63*J64</f>
        <v>5017.62</v>
      </c>
      <c r="O64" s="60"/>
    </row>
    <row r="65" spans="1:15" ht="25" customHeight="1" x14ac:dyDescent="0.2">
      <c r="A65" s="4"/>
      <c r="B65" s="17"/>
      <c r="C65" s="179" t="s">
        <v>52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1"/>
      <c r="N65" s="104">
        <f>N63+N64</f>
        <v>88644.62</v>
      </c>
      <c r="O65" s="60"/>
    </row>
    <row r="66" spans="1:15" s="48" customFormat="1" ht="6" customHeight="1" x14ac:dyDescent="0.2">
      <c r="A66" s="46"/>
      <c r="B66" s="47"/>
      <c r="C66" s="19"/>
      <c r="D66" s="19"/>
      <c r="E66" s="25"/>
      <c r="F66" s="25"/>
      <c r="G66" s="25"/>
      <c r="H66" s="25"/>
      <c r="I66" s="19"/>
      <c r="J66" s="25"/>
      <c r="K66" s="25"/>
      <c r="L66" s="25"/>
      <c r="M66" s="25"/>
      <c r="N66" s="25"/>
      <c r="O66" s="18"/>
    </row>
    <row r="67" spans="1:15" s="48" customFormat="1" ht="21" customHeight="1" x14ac:dyDescent="0.2">
      <c r="A67" s="46"/>
      <c r="B67" s="50"/>
      <c r="C67" s="182" t="s">
        <v>53</v>
      </c>
      <c r="D67" s="183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</row>
    <row r="68" spans="1:15" s="48" customFormat="1" x14ac:dyDescent="0.2">
      <c r="A68" s="46"/>
      <c r="B68" s="50"/>
      <c r="C68" s="184" t="s">
        <v>54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6"/>
      <c r="O68" s="29"/>
    </row>
    <row r="69" spans="1:15" s="48" customFormat="1" x14ac:dyDescent="0.2">
      <c r="A69" s="46"/>
      <c r="B69" s="50"/>
      <c r="C69" s="187" t="s">
        <v>55</v>
      </c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9"/>
      <c r="O69" s="29"/>
    </row>
    <row r="70" spans="1:15" s="48" customFormat="1" x14ac:dyDescent="0.2">
      <c r="A70" s="46"/>
      <c r="B70" s="50"/>
      <c r="C70" s="187" t="s">
        <v>56</v>
      </c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9"/>
      <c r="O70" s="29"/>
    </row>
    <row r="71" spans="1:15" s="48" customFormat="1" x14ac:dyDescent="0.2">
      <c r="A71" s="46"/>
      <c r="B71" s="50"/>
      <c r="C71" s="163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5"/>
      <c r="O71" s="29"/>
    </row>
    <row r="72" spans="1:15" s="48" customFormat="1" ht="7.5" customHeight="1" x14ac:dyDescent="0.2">
      <c r="A72" s="46"/>
      <c r="B72" s="47"/>
      <c r="C72" s="68"/>
      <c r="D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29"/>
    </row>
    <row r="73" spans="1:15" s="48" customFormat="1" ht="32.25" customHeight="1" x14ac:dyDescent="0.2">
      <c r="A73" s="46"/>
      <c r="B73" s="50"/>
      <c r="C73" s="193" t="s">
        <v>57</v>
      </c>
      <c r="D73" s="194"/>
      <c r="E73" s="195" t="s">
        <v>58</v>
      </c>
      <c r="F73" s="196"/>
      <c r="G73" s="196"/>
      <c r="H73" s="196"/>
      <c r="I73" s="196"/>
      <c r="J73" s="196"/>
      <c r="K73" s="196"/>
      <c r="L73" s="196"/>
      <c r="M73" s="196"/>
      <c r="N73" s="197"/>
      <c r="O73" s="70"/>
    </row>
    <row r="74" spans="1:15" s="48" customFormat="1" x14ac:dyDescent="0.2">
      <c r="A74" s="46"/>
      <c r="B74" s="50"/>
      <c r="C74" s="19"/>
      <c r="D74" s="19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9"/>
    </row>
    <row r="75" spans="1:15" x14ac:dyDescent="0.2">
      <c r="A75" s="4"/>
      <c r="B75" s="17"/>
      <c r="C75" s="71" t="s">
        <v>59</v>
      </c>
      <c r="D75" s="72"/>
      <c r="E75" s="73"/>
      <c r="F75" s="74"/>
      <c r="G75" s="74"/>
      <c r="H75" s="74"/>
      <c r="I75" s="74"/>
      <c r="J75" s="74"/>
      <c r="K75" s="74"/>
      <c r="L75" s="75"/>
      <c r="M75" s="75"/>
      <c r="N75" s="76"/>
      <c r="O75" s="77"/>
    </row>
    <row r="76" spans="1:15" x14ac:dyDescent="0.2">
      <c r="A76" s="4"/>
      <c r="B76" s="17"/>
      <c r="C76" s="198" t="s">
        <v>60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200"/>
      <c r="O76" s="77"/>
    </row>
    <row r="77" spans="1:15" ht="14.5" customHeight="1" x14ac:dyDescent="0.2">
      <c r="A77" s="4"/>
      <c r="B77" s="17"/>
      <c r="C77" s="201" t="s">
        <v>61</v>
      </c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3"/>
      <c r="O77" s="77"/>
    </row>
    <row r="78" spans="1:15" x14ac:dyDescent="0.2">
      <c r="A78" s="4"/>
      <c r="B78" s="17"/>
      <c r="C78" s="204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6"/>
      <c r="O78" s="77"/>
    </row>
    <row r="79" spans="1:15" x14ac:dyDescent="0.2">
      <c r="A79" s="4"/>
      <c r="B79" s="17"/>
      <c r="C79" s="207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9"/>
      <c r="O79" s="77"/>
    </row>
    <row r="80" spans="1:15" ht="30.5" customHeight="1" x14ac:dyDescent="0.2">
      <c r="A80" s="4"/>
      <c r="B80" s="17"/>
      <c r="C80" s="210" t="s">
        <v>68</v>
      </c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  <c r="O80" s="77"/>
    </row>
    <row r="81" spans="1:15" ht="23.5" customHeight="1" x14ac:dyDescent="0.2">
      <c r="A81" s="4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40"/>
      <c r="O81" s="77"/>
    </row>
    <row r="82" spans="1:15" x14ac:dyDescent="0.2">
      <c r="A82" s="4"/>
      <c r="B82" s="17"/>
      <c r="C82" s="213" t="s">
        <v>62</v>
      </c>
      <c r="D82" s="191"/>
      <c r="E82" s="192"/>
      <c r="F82" s="19"/>
      <c r="G82" s="19"/>
      <c r="H82" s="19"/>
      <c r="I82" s="19"/>
      <c r="J82" s="19" t="s">
        <v>62</v>
      </c>
      <c r="K82" s="19"/>
      <c r="L82" s="19"/>
      <c r="M82" s="19"/>
      <c r="N82" s="40"/>
      <c r="O82" s="77"/>
    </row>
    <row r="83" spans="1:15" x14ac:dyDescent="0.2">
      <c r="A83" s="4"/>
      <c r="B83" s="17"/>
      <c r="C83" s="214" t="s">
        <v>63</v>
      </c>
      <c r="D83" s="215"/>
      <c r="E83" s="216"/>
      <c r="F83" s="19"/>
      <c r="G83" s="19"/>
      <c r="H83" s="19"/>
      <c r="I83" s="19"/>
      <c r="J83" s="78" t="s">
        <v>63</v>
      </c>
      <c r="K83" s="19"/>
      <c r="L83" s="19"/>
      <c r="M83" s="19"/>
      <c r="N83" s="40"/>
      <c r="O83" s="77"/>
    </row>
    <row r="84" spans="1:15" x14ac:dyDescent="0.2">
      <c r="A84" s="4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40"/>
      <c r="O84" s="77"/>
    </row>
    <row r="85" spans="1:15" x14ac:dyDescent="0.2">
      <c r="A85" s="4"/>
      <c r="B85" s="17"/>
      <c r="C85" s="19"/>
      <c r="D85" s="19"/>
      <c r="E85" s="19"/>
      <c r="F85" s="19"/>
      <c r="G85" s="19"/>
      <c r="H85" s="19"/>
      <c r="I85" s="19"/>
      <c r="J85" s="79"/>
      <c r="K85" s="19"/>
      <c r="L85" s="19"/>
      <c r="M85" s="19"/>
      <c r="N85" s="40"/>
      <c r="O85" s="77"/>
    </row>
    <row r="86" spans="1:15" x14ac:dyDescent="0.2">
      <c r="A86" s="4"/>
      <c r="B86" s="17"/>
      <c r="C86" s="193"/>
      <c r="D86" s="217"/>
      <c r="E86" s="217"/>
      <c r="F86" s="217"/>
      <c r="G86" s="217"/>
      <c r="H86" s="218"/>
      <c r="I86" s="19"/>
      <c r="J86" s="19"/>
      <c r="K86" s="19"/>
      <c r="L86" s="19"/>
      <c r="M86" s="19"/>
      <c r="N86" s="40"/>
      <c r="O86" s="77"/>
    </row>
    <row r="87" spans="1:15" x14ac:dyDescent="0.2">
      <c r="A87" s="4"/>
      <c r="B87" s="17"/>
      <c r="C87" s="219"/>
      <c r="D87" s="220"/>
      <c r="E87" s="220"/>
      <c r="F87" s="220"/>
      <c r="G87" s="220"/>
      <c r="H87" s="221"/>
      <c r="I87" s="19"/>
      <c r="J87" s="80"/>
      <c r="K87" s="25"/>
      <c r="L87" s="25"/>
      <c r="M87" s="25"/>
      <c r="N87" s="25"/>
      <c r="O87" s="29"/>
    </row>
    <row r="88" spans="1:15" ht="13.5" customHeight="1" x14ac:dyDescent="0.2">
      <c r="A88" s="4"/>
      <c r="B88" s="17"/>
      <c r="C88" s="193"/>
      <c r="D88" s="217"/>
      <c r="E88" s="217"/>
      <c r="F88" s="217"/>
      <c r="G88" s="218"/>
      <c r="H88" s="19"/>
      <c r="I88" s="19"/>
      <c r="J88" s="81" t="s">
        <v>64</v>
      </c>
      <c r="K88" s="222" t="s">
        <v>65</v>
      </c>
      <c r="L88" s="223"/>
      <c r="M88" s="223"/>
      <c r="N88" s="224"/>
      <c r="O88" s="82"/>
    </row>
    <row r="89" spans="1:15" x14ac:dyDescent="0.2">
      <c r="A89" s="4"/>
      <c r="B89" s="17"/>
      <c r="C89" s="190" t="s">
        <v>70</v>
      </c>
      <c r="D89" s="191"/>
      <c r="E89" s="191"/>
      <c r="F89" s="191"/>
      <c r="G89" s="191"/>
      <c r="H89" s="192"/>
      <c r="I89" s="19"/>
      <c r="J89" s="78" t="s">
        <v>66</v>
      </c>
      <c r="K89" s="83" t="s">
        <v>67</v>
      </c>
      <c r="L89" s="19"/>
      <c r="M89" s="19"/>
      <c r="N89" s="19"/>
      <c r="O89" s="29"/>
    </row>
    <row r="90" spans="1:15" x14ac:dyDescent="0.2">
      <c r="A90" s="4"/>
      <c r="B90" s="17"/>
      <c r="C90" s="19"/>
      <c r="D90" s="19"/>
      <c r="E90" s="84"/>
      <c r="F90" s="19"/>
      <c r="G90" s="19"/>
      <c r="H90" s="19"/>
      <c r="I90" s="19"/>
      <c r="J90" s="19"/>
      <c r="K90" s="19"/>
      <c r="L90" s="19"/>
      <c r="M90" s="19"/>
      <c r="N90" s="19"/>
      <c r="O90" s="29"/>
    </row>
    <row r="91" spans="1:15" x14ac:dyDescent="0.2">
      <c r="A91" s="4"/>
      <c r="B91" s="17"/>
      <c r="C91" s="19"/>
      <c r="D91" s="19"/>
      <c r="E91" s="84"/>
      <c r="F91" s="19"/>
      <c r="G91" s="19"/>
      <c r="H91" s="19"/>
      <c r="I91" s="19"/>
      <c r="J91" s="19"/>
      <c r="K91" s="19"/>
      <c r="L91" s="19"/>
      <c r="M91" s="19"/>
      <c r="N91" s="19"/>
      <c r="O91" s="29"/>
    </row>
    <row r="92" spans="1:15" x14ac:dyDescent="0.2">
      <c r="A92" s="4"/>
      <c r="B92" s="17"/>
      <c r="C92" s="19"/>
      <c r="D92" s="19"/>
      <c r="E92" s="84"/>
      <c r="F92" s="19"/>
      <c r="G92" s="19"/>
      <c r="H92" s="19"/>
      <c r="I92" s="19"/>
      <c r="J92" s="19"/>
      <c r="K92" s="19"/>
      <c r="L92" s="19"/>
      <c r="M92" s="19"/>
      <c r="N92" s="19"/>
      <c r="O92" s="29"/>
    </row>
    <row r="93" spans="1:15" x14ac:dyDescent="0.2">
      <c r="A93" s="4"/>
      <c r="B93" s="17"/>
      <c r="C93" s="84"/>
      <c r="D93" s="84"/>
      <c r="E93" s="19"/>
      <c r="F93" s="19"/>
      <c r="G93" s="19"/>
      <c r="H93" s="19"/>
      <c r="I93" s="19"/>
      <c r="J93" s="19"/>
      <c r="K93" s="19"/>
      <c r="L93" s="19"/>
      <c r="M93" s="19"/>
      <c r="N93" s="40"/>
      <c r="O93" s="77"/>
    </row>
    <row r="94" spans="1:15" ht="45" customHeight="1" x14ac:dyDescent="0.2">
      <c r="A94" s="4"/>
      <c r="B94" s="85"/>
      <c r="C94" s="86"/>
      <c r="D94" s="86"/>
      <c r="E94" s="86"/>
      <c r="F94" s="86"/>
      <c r="G94" s="86"/>
      <c r="H94" s="86"/>
      <c r="I94" s="87"/>
      <c r="J94" s="87"/>
      <c r="K94" s="87"/>
      <c r="L94" s="87"/>
      <c r="M94" s="87"/>
      <c r="N94" s="88"/>
      <c r="O94" s="89"/>
    </row>
    <row r="95" spans="1:15" x14ac:dyDescent="0.2">
      <c r="B95" s="21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</sheetData>
  <mergeCells count="88">
    <mergeCell ref="E55:I55"/>
    <mergeCell ref="E57:I57"/>
    <mergeCell ref="E56:I56"/>
    <mergeCell ref="E47:I47"/>
    <mergeCell ref="E46:I46"/>
    <mergeCell ref="E48:I48"/>
    <mergeCell ref="E50:I50"/>
    <mergeCell ref="E51:I51"/>
    <mergeCell ref="E52:I52"/>
    <mergeCell ref="C89:H89"/>
    <mergeCell ref="C73:D73"/>
    <mergeCell ref="E73:N73"/>
    <mergeCell ref="C76:N76"/>
    <mergeCell ref="C77:N79"/>
    <mergeCell ref="C80:N80"/>
    <mergeCell ref="C82:E82"/>
    <mergeCell ref="C83:E83"/>
    <mergeCell ref="C86:H86"/>
    <mergeCell ref="C87:H87"/>
    <mergeCell ref="C88:G88"/>
    <mergeCell ref="K88:N88"/>
    <mergeCell ref="E44:I44"/>
    <mergeCell ref="C71:N71"/>
    <mergeCell ref="C60:C61"/>
    <mergeCell ref="D60:D61"/>
    <mergeCell ref="E62:I62"/>
    <mergeCell ref="C63:M63"/>
    <mergeCell ref="C64:I64"/>
    <mergeCell ref="J64:M64"/>
    <mergeCell ref="C65:M65"/>
    <mergeCell ref="C67:D67"/>
    <mergeCell ref="C68:N68"/>
    <mergeCell ref="C69:N69"/>
    <mergeCell ref="C70:N70"/>
    <mergeCell ref="E45:I45"/>
    <mergeCell ref="E53:I53"/>
    <mergeCell ref="E54:I54"/>
    <mergeCell ref="E39:H39"/>
    <mergeCell ref="J39:N39"/>
    <mergeCell ref="A41:A42"/>
    <mergeCell ref="D41:N41"/>
    <mergeCell ref="P41:IU42"/>
    <mergeCell ref="C42:N42"/>
    <mergeCell ref="E40:H40"/>
    <mergeCell ref="A21:A22"/>
    <mergeCell ref="P21:IV22"/>
    <mergeCell ref="C22:N22"/>
    <mergeCell ref="C24:D24"/>
    <mergeCell ref="E24:N24"/>
    <mergeCell ref="J40:N40"/>
    <mergeCell ref="C34:N34"/>
    <mergeCell ref="C36:D36"/>
    <mergeCell ref="E36:H36"/>
    <mergeCell ref="J36:N36"/>
    <mergeCell ref="E37:H37"/>
    <mergeCell ref="J37:N37"/>
    <mergeCell ref="C38:D38"/>
    <mergeCell ref="E38:H38"/>
    <mergeCell ref="J38:N38"/>
    <mergeCell ref="C28:D28"/>
    <mergeCell ref="E28:N28"/>
    <mergeCell ref="C30:D30"/>
    <mergeCell ref="E30:N30"/>
    <mergeCell ref="C32:D32"/>
    <mergeCell ref="E32:N32"/>
    <mergeCell ref="E26:N26"/>
    <mergeCell ref="C16:D16"/>
    <mergeCell ref="E16:N16"/>
    <mergeCell ref="C18:D18"/>
    <mergeCell ref="E18:N18"/>
    <mergeCell ref="C20:D20"/>
    <mergeCell ref="E20:N20"/>
    <mergeCell ref="E59:I59"/>
    <mergeCell ref="E58:I58"/>
    <mergeCell ref="D2:O2"/>
    <mergeCell ref="C4:N4"/>
    <mergeCell ref="C6:D6"/>
    <mergeCell ref="E6:N6"/>
    <mergeCell ref="C8:D8"/>
    <mergeCell ref="E8:N8"/>
    <mergeCell ref="C10:D10"/>
    <mergeCell ref="E10:N10"/>
    <mergeCell ref="C12:D12"/>
    <mergeCell ref="E12:N12"/>
    <mergeCell ref="C14:D14"/>
    <mergeCell ref="E14:N14"/>
    <mergeCell ref="C26:D26"/>
    <mergeCell ref="E49:I49"/>
  </mergeCells>
  <phoneticPr fontId="3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4</xdr:col>
                    <xdr:colOff>50800</xdr:colOff>
                    <xdr:row>36</xdr:row>
                    <xdr:rowOff>76200</xdr:rowOff>
                  </from>
                  <to>
                    <xdr:col>4</xdr:col>
                    <xdr:colOff>241300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63500</xdr:colOff>
                    <xdr:row>37</xdr:row>
                    <xdr:rowOff>88900</xdr:rowOff>
                  </from>
                  <to>
                    <xdr:col>4</xdr:col>
                    <xdr:colOff>254000</xdr:colOff>
                    <xdr:row>38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63500</xdr:colOff>
                    <xdr:row>38</xdr:row>
                    <xdr:rowOff>76200</xdr:rowOff>
                  </from>
                  <to>
                    <xdr:col>4</xdr:col>
                    <xdr:colOff>292100</xdr:colOff>
                    <xdr:row>39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63500</xdr:colOff>
                    <xdr:row>39</xdr:row>
                    <xdr:rowOff>50800</xdr:rowOff>
                  </from>
                  <to>
                    <xdr:col>4</xdr:col>
                    <xdr:colOff>279400</xdr:colOff>
                    <xdr:row>40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5</xdr:col>
                    <xdr:colOff>546100</xdr:colOff>
                    <xdr:row>37</xdr:row>
                    <xdr:rowOff>63500</xdr:rowOff>
                  </from>
                  <to>
                    <xdr:col>6</xdr:col>
                    <xdr:colOff>139700</xdr:colOff>
                    <xdr:row>38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546100</xdr:colOff>
                    <xdr:row>38</xdr:row>
                    <xdr:rowOff>12700</xdr:rowOff>
                  </from>
                  <to>
                    <xdr:col>6</xdr:col>
                    <xdr:colOff>190500</xdr:colOff>
                    <xdr:row>39</xdr:row>
                    <xdr:rowOff>165100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4</xdr:col>
                    <xdr:colOff>50800</xdr:colOff>
                    <xdr:row>35</xdr:row>
                    <xdr:rowOff>38100</xdr:rowOff>
                  </from>
                  <to>
                    <xdr:col>4</xdr:col>
                    <xdr:colOff>330200</xdr:colOff>
                    <xdr:row>36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63500</xdr:colOff>
                    <xdr:row>59</xdr:row>
                    <xdr:rowOff>38100</xdr:rowOff>
                  </from>
                  <to>
                    <xdr:col>4</xdr:col>
                    <xdr:colOff>279400</xdr:colOff>
                    <xdr:row>60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482600</xdr:colOff>
                    <xdr:row>59</xdr:row>
                    <xdr:rowOff>38100</xdr:rowOff>
                  </from>
                  <to>
                    <xdr:col>6</xdr:col>
                    <xdr:colOff>12700</xdr:colOff>
                    <xdr:row>60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1168400</xdr:colOff>
                    <xdr:row>59</xdr:row>
                    <xdr:rowOff>38100</xdr:rowOff>
                  </from>
                  <to>
                    <xdr:col>8</xdr:col>
                    <xdr:colOff>165100</xdr:colOff>
                    <xdr:row>60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63500</xdr:colOff>
                    <xdr:row>60</xdr:row>
                    <xdr:rowOff>38100</xdr:rowOff>
                  </from>
                  <to>
                    <xdr:col>4</xdr:col>
                    <xdr:colOff>279400</xdr:colOff>
                    <xdr:row>61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482600</xdr:colOff>
                    <xdr:row>60</xdr:row>
                    <xdr:rowOff>38100</xdr:rowOff>
                  </from>
                  <to>
                    <xdr:col>6</xdr:col>
                    <xdr:colOff>12700</xdr:colOff>
                    <xdr:row>61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</xdr:col>
                    <xdr:colOff>1168400</xdr:colOff>
                    <xdr:row>60</xdr:row>
                    <xdr:rowOff>38100</xdr:rowOff>
                  </from>
                  <to>
                    <xdr:col>8</xdr:col>
                    <xdr:colOff>165100</xdr:colOff>
                    <xdr:row>61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chengjie Feng</dc:creator>
  <cp:lastModifiedBy>Microsoft Office 用户</cp:lastModifiedBy>
  <dcterms:created xsi:type="dcterms:W3CDTF">2017-04-05T14:53:27Z</dcterms:created>
  <dcterms:modified xsi:type="dcterms:W3CDTF">2018-07-30T07:47:25Z</dcterms:modified>
</cp:coreProperties>
</file>