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/>
  <mc:AlternateContent xmlns:mc="http://schemas.openxmlformats.org/markup-compatibility/2006">
    <mc:Choice Requires="x15">
      <x15ac:absPath xmlns:x15ac="http://schemas.microsoft.com/office/spreadsheetml/2010/11/ac" url="/Users/tdd/Desktop/桌面文件夹/townhall meeting/po/个人报销/"/>
    </mc:Choice>
  </mc:AlternateContent>
  <xr:revisionPtr revIDLastSave="0" documentId="13_ncr:1_{6F07BADD-687E-274B-9CC7-D2777D6E13BF}" xr6:coauthVersionLast="47" xr6:coauthVersionMax="47" xr10:uidLastSave="{00000000-0000-0000-0000-000000000000}"/>
  <bookViews>
    <workbookView xWindow="2300" yWindow="500" windowWidth="24660" windowHeight="17500" xr2:uid="{00000000-000D-0000-FFFF-FFFF00000000}"/>
  </bookViews>
  <sheets>
    <sheet name="员工差旅明细" sheetId="2" r:id="rId1"/>
  </sheets>
  <definedNames>
    <definedName name="_xlnm.Print_Area" localSheetId="0">员工差旅明细!$A$1:$K$34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" l="1"/>
  <c r="G28" i="2"/>
  <c r="G31" i="2" l="1"/>
  <c r="H28" i="2"/>
  <c r="B31" i="2" s="1"/>
  <c r="K31" i="2" l="1"/>
</calcChain>
</file>

<file path=xl/sharedStrings.xml><?xml version="1.0" encoding="utf-8"?>
<sst xmlns="http://schemas.openxmlformats.org/spreadsheetml/2006/main" count="47" uniqueCount="39">
  <si>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</si>
  <si>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</si>
  <si>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</si>
  <si>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</si>
  <si>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</si>
  <si>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</si>
  <si>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</si>
  <si>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</si>
  <si>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</si>
  <si>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</si>
  <si>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</si>
  <si>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</si>
  <si>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</si>
  <si>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</si>
  <si>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</si>
  <si>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</si>
  <si>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</si>
  <si>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</si>
  <si>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</si>
  <si>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</si>
  <si>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</si>
  <si>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</si>
  <si>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餐费</t>
  </si>
  <si>
    <t>补票金额</t>
  </si>
  <si>
    <t>报销总金额</t>
  </si>
  <si>
    <t>报销人:</t>
  </si>
  <si>
    <t>合规:</t>
  </si>
  <si>
    <t>经理</t>
    <phoneticPr fontId="8" type="noConversion"/>
  </si>
  <si>
    <t>张蓉蓉</t>
    <phoneticPr fontId="8" type="noConversion"/>
  </si>
  <si>
    <t>张维</t>
    <phoneticPr fontId="8" type="noConversion"/>
  </si>
  <si>
    <t>张维，客户礼物</t>
    <phoneticPr fontId="8" type="noConversion"/>
  </si>
  <si>
    <t>张蓉蓉，蛋糕</t>
    <phoneticPr fontId="8" type="noConversion"/>
  </si>
  <si>
    <t>礼品</t>
    <phoneticPr fontId="8" type="noConversion"/>
  </si>
  <si>
    <t>HMZA-220125-BLL686</t>
    <phoneticPr fontId="8" type="noConversion"/>
  </si>
  <si>
    <t>餐费</t>
    <phoneticPr fontId="8" type="noConversion"/>
  </si>
  <si>
    <t>高原</t>
    <phoneticPr fontId="8" type="noConversion"/>
  </si>
  <si>
    <t>停车费，高原</t>
    <phoneticPr fontId="8" type="noConversion"/>
  </si>
  <si>
    <t>张蓉蓉打车费</t>
    <phoneticPr fontId="8" type="noConversion"/>
  </si>
  <si>
    <t>高原打车费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</si>
</sst>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4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vertical="center" wrapText="1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82550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3"/>
  <sheetViews>
    <sheetView tabSelected="1" workbookViewId="0">
      <selection activeCell="K20" sqref="K20"/>
    </sheetView>
  </sheetViews>
  <sheetFormatPr baseColWidth="10" defaultColWidth="9" defaultRowHeight="14"/>
  <cols>
    <col min="1" max="1" width="1.5" customWidth="1"/>
    <col min="2" max="3" width="2.33203125" customWidth="1"/>
    <col min="4" max="4" width="12.1640625" customWidth="1"/>
    <col min="5" max="5" width="10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9.83203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8" t="s">
        <v>5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6</v>
      </c>
      <c r="E5" s="5"/>
      <c r="F5" s="45" t="s">
        <v>28</v>
      </c>
      <c r="G5" s="45"/>
      <c r="H5" s="5" t="s">
        <v>7</v>
      </c>
      <c r="I5" s="4"/>
      <c r="J5" s="45" t="s">
        <v>27</v>
      </c>
      <c r="K5" s="46"/>
    </row>
    <row r="6" spans="2:11" ht="20" customHeight="1">
      <c r="B6" s="6"/>
      <c r="C6" s="7"/>
      <c r="D6" s="8" t="s">
        <v>8</v>
      </c>
      <c r="E6" s="8"/>
      <c r="F6" s="47" t="s">
        <v>9</v>
      </c>
      <c r="G6" s="47"/>
      <c r="H6" s="8" t="s">
        <v>10</v>
      </c>
      <c r="I6" s="7"/>
      <c r="J6" s="47" t="s">
        <v>11</v>
      </c>
      <c r="K6" s="48"/>
    </row>
    <row r="7" spans="2:11" ht="20" customHeight="1">
      <c r="B7" s="6"/>
      <c r="C7" s="7"/>
      <c r="D7" s="8" t="s">
        <v>12</v>
      </c>
      <c r="E7" s="8"/>
      <c r="F7" s="50">
        <v>44581</v>
      </c>
      <c r="G7" s="47"/>
      <c r="H7" s="8" t="s">
        <v>13</v>
      </c>
      <c r="I7" s="20"/>
      <c r="J7" s="47">
        <v>2.0699999999999998</v>
      </c>
      <c r="K7" s="48"/>
    </row>
    <row r="8" spans="2:11" ht="20" customHeight="1">
      <c r="B8" s="9"/>
      <c r="C8" s="10"/>
      <c r="D8" s="11"/>
      <c r="E8" s="11"/>
      <c r="F8" s="12"/>
      <c r="G8" s="12"/>
      <c r="H8" s="11" t="s">
        <v>14</v>
      </c>
      <c r="I8" s="21"/>
      <c r="J8" s="51" t="s">
        <v>33</v>
      </c>
      <c r="K8" s="52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41" t="s">
        <v>0</v>
      </c>
      <c r="C10" s="42"/>
      <c r="D10" s="14" t="s">
        <v>15</v>
      </c>
      <c r="E10" s="43" t="s">
        <v>16</v>
      </c>
      <c r="F10" s="44"/>
      <c r="G10" s="16" t="s">
        <v>17</v>
      </c>
      <c r="H10" s="15" t="s">
        <v>18</v>
      </c>
      <c r="I10" s="43" t="s">
        <v>19</v>
      </c>
      <c r="J10" s="44"/>
      <c r="K10" s="16" t="s">
        <v>20</v>
      </c>
    </row>
    <row r="11" spans="2:11" ht="23" customHeight="1">
      <c r="B11" s="53">
        <v>1</v>
      </c>
      <c r="C11" s="54"/>
      <c r="D11" s="55"/>
      <c r="E11" s="49" t="s">
        <v>21</v>
      </c>
      <c r="F11" s="49"/>
      <c r="G11" s="17">
        <v>262</v>
      </c>
      <c r="H11" s="17"/>
      <c r="I11" s="39">
        <v>262</v>
      </c>
      <c r="J11" s="40"/>
      <c r="K11" s="22" t="s">
        <v>36</v>
      </c>
    </row>
    <row r="12" spans="2:11" ht="23" customHeight="1">
      <c r="B12" s="53">
        <v>2</v>
      </c>
      <c r="C12" s="54"/>
      <c r="D12" s="55"/>
      <c r="E12" s="49" t="s">
        <v>21</v>
      </c>
      <c r="F12" s="49"/>
      <c r="G12" s="37">
        <v>300.70999999999998</v>
      </c>
      <c r="H12" s="37">
        <v>300.70999999999998</v>
      </c>
      <c r="I12" s="35"/>
      <c r="J12" s="36"/>
      <c r="K12" s="22" t="s">
        <v>38</v>
      </c>
    </row>
    <row r="13" spans="2:11" ht="23" customHeight="1">
      <c r="B13" s="53">
        <v>3</v>
      </c>
      <c r="C13" s="54"/>
      <c r="D13" s="55"/>
      <c r="E13" s="49" t="s">
        <v>21</v>
      </c>
      <c r="F13" s="49"/>
      <c r="G13" s="37">
        <v>57.17</v>
      </c>
      <c r="H13" s="37">
        <v>57.17</v>
      </c>
      <c r="I13" s="35"/>
      <c r="J13" s="36"/>
      <c r="K13" s="22" t="s">
        <v>37</v>
      </c>
    </row>
    <row r="14" spans="2:11" ht="20" customHeight="1">
      <c r="B14" s="53">
        <v>4</v>
      </c>
      <c r="C14" s="54"/>
      <c r="D14" s="55"/>
      <c r="E14" s="53" t="s">
        <v>22</v>
      </c>
      <c r="F14" s="54"/>
      <c r="G14" s="17">
        <v>1144</v>
      </c>
      <c r="H14" s="17">
        <v>1144</v>
      </c>
      <c r="I14" s="39"/>
      <c r="J14" s="40"/>
      <c r="K14" s="22" t="s">
        <v>29</v>
      </c>
    </row>
    <row r="15" spans="2:11" ht="20" customHeight="1">
      <c r="B15" s="53">
        <v>5</v>
      </c>
      <c r="C15" s="54"/>
      <c r="D15" s="27"/>
      <c r="E15" s="53" t="s">
        <v>22</v>
      </c>
      <c r="F15" s="54"/>
      <c r="G15" s="30">
        <v>438</v>
      </c>
      <c r="H15" s="30">
        <v>438</v>
      </c>
      <c r="I15" s="28"/>
      <c r="J15" s="29"/>
      <c r="K15" s="22" t="s">
        <v>31</v>
      </c>
    </row>
    <row r="16" spans="2:11" ht="20" customHeight="1">
      <c r="B16" s="53">
        <v>6</v>
      </c>
      <c r="C16" s="54"/>
      <c r="D16" s="27"/>
      <c r="E16" s="53" t="s">
        <v>22</v>
      </c>
      <c r="F16" s="54"/>
      <c r="G16" s="30">
        <v>192.5</v>
      </c>
      <c r="H16" s="30"/>
      <c r="I16" s="39">
        <v>192.5</v>
      </c>
      <c r="J16" s="40"/>
      <c r="K16" s="22" t="s">
        <v>28</v>
      </c>
    </row>
    <row r="17" spans="2:11" ht="20" customHeight="1">
      <c r="B17" s="53">
        <v>7</v>
      </c>
      <c r="C17" s="54"/>
      <c r="D17" s="27"/>
      <c r="E17" s="53" t="s">
        <v>34</v>
      </c>
      <c r="F17" s="54"/>
      <c r="G17" s="30">
        <v>190</v>
      </c>
      <c r="H17" s="30"/>
      <c r="I17" s="39">
        <v>190</v>
      </c>
      <c r="J17" s="40"/>
      <c r="K17" s="22" t="s">
        <v>35</v>
      </c>
    </row>
    <row r="18" spans="2:11" ht="23" customHeight="1">
      <c r="B18" s="53">
        <v>8</v>
      </c>
      <c r="C18" s="54"/>
      <c r="D18" s="33"/>
      <c r="E18" s="53" t="s">
        <v>34</v>
      </c>
      <c r="F18" s="54"/>
      <c r="G18" s="34">
        <v>48</v>
      </c>
      <c r="H18" s="30"/>
      <c r="I18" s="39">
        <v>48</v>
      </c>
      <c r="J18" s="40"/>
      <c r="K18" s="22" t="s">
        <v>35</v>
      </c>
    </row>
    <row r="19" spans="2:11" ht="20" customHeight="1">
      <c r="B19" s="53">
        <v>5</v>
      </c>
      <c r="C19" s="54"/>
      <c r="D19" s="56" t="s">
        <v>1</v>
      </c>
      <c r="E19" s="49" t="s">
        <v>32</v>
      </c>
      <c r="F19" s="49"/>
      <c r="G19" s="17">
        <v>1450</v>
      </c>
      <c r="H19" s="17">
        <v>1450</v>
      </c>
      <c r="I19" s="39"/>
      <c r="J19" s="40"/>
      <c r="K19" s="22" t="s">
        <v>30</v>
      </c>
    </row>
    <row r="20" spans="2:11" ht="20" customHeight="1">
      <c r="B20" s="31"/>
      <c r="C20" s="32"/>
      <c r="D20" s="55"/>
      <c r="E20" s="49"/>
      <c r="F20" s="49"/>
      <c r="G20" s="30"/>
      <c r="H20" s="30"/>
      <c r="I20" s="28"/>
      <c r="J20" s="29"/>
      <c r="K20" s="22"/>
    </row>
    <row r="21" spans="2:11">
      <c r="B21" s="31"/>
      <c r="C21" s="32"/>
      <c r="D21" s="55"/>
      <c r="E21" s="49"/>
      <c r="F21" s="49"/>
      <c r="G21" s="30"/>
      <c r="H21" s="30"/>
      <c r="I21" s="28"/>
      <c r="J21" s="29"/>
      <c r="K21" s="26"/>
    </row>
    <row r="22" spans="2:11" ht="20" customHeight="1">
      <c r="B22" s="31"/>
      <c r="C22" s="32"/>
      <c r="D22" s="55"/>
      <c r="E22" s="49"/>
      <c r="F22" s="49"/>
      <c r="G22" s="30"/>
      <c r="H22" s="30"/>
      <c r="I22" s="28"/>
      <c r="J22" s="29"/>
      <c r="K22" s="22"/>
    </row>
    <row r="23" spans="2:11" ht="20" customHeight="1">
      <c r="B23" s="31"/>
      <c r="C23" s="32"/>
      <c r="D23" s="55"/>
      <c r="E23" s="49"/>
      <c r="F23" s="49"/>
      <c r="G23" s="30"/>
      <c r="H23" s="30"/>
      <c r="I23" s="28"/>
      <c r="J23" s="29"/>
      <c r="K23" s="22"/>
    </row>
    <row r="24" spans="2:11" ht="20" customHeight="1">
      <c r="B24" s="31"/>
      <c r="C24" s="32"/>
      <c r="D24" s="55"/>
      <c r="E24" s="49"/>
      <c r="F24" s="49"/>
      <c r="G24" s="30"/>
      <c r="H24" s="30"/>
      <c r="I24" s="28"/>
      <c r="J24" s="29"/>
      <c r="K24" s="22"/>
    </row>
    <row r="25" spans="2:11" ht="20" customHeight="1">
      <c r="B25" s="31"/>
      <c r="C25" s="32"/>
      <c r="D25" s="55"/>
      <c r="E25" s="53"/>
      <c r="F25" s="54"/>
      <c r="G25" s="34"/>
      <c r="H25" s="34"/>
      <c r="I25" s="39"/>
      <c r="J25" s="40"/>
      <c r="K25" s="22"/>
    </row>
    <row r="26" spans="2:11" ht="20" customHeight="1">
      <c r="B26" s="31"/>
      <c r="C26" s="32"/>
      <c r="D26" s="55"/>
      <c r="E26" s="53"/>
      <c r="F26" s="54"/>
      <c r="G26" s="34"/>
      <c r="H26" s="34"/>
      <c r="I26" s="39"/>
      <c r="J26" s="40"/>
      <c r="K26" s="22"/>
    </row>
    <row r="27" spans="2:11" ht="20" customHeight="1">
      <c r="B27" s="31"/>
      <c r="C27" s="32"/>
      <c r="D27" s="55"/>
      <c r="E27" s="61"/>
      <c r="F27" s="62"/>
      <c r="G27" s="30"/>
      <c r="H27" s="30"/>
      <c r="I27" s="28"/>
      <c r="J27" s="29"/>
      <c r="K27" s="22"/>
    </row>
    <row r="28" spans="2:11" ht="20" customHeight="1">
      <c r="B28" s="43" t="s">
        <v>2</v>
      </c>
      <c r="C28" s="58"/>
      <c r="D28" s="58"/>
      <c r="E28" s="58"/>
      <c r="F28" s="44"/>
      <c r="G28" s="18">
        <f>SUM(G11:G27)</f>
        <v>4082.38</v>
      </c>
      <c r="H28" s="18">
        <f>SUM(H11:H27)</f>
        <v>3389.88</v>
      </c>
      <c r="I28" s="59">
        <f>SUM(I11:J27)</f>
        <v>692.5</v>
      </c>
      <c r="J28" s="60"/>
      <c r="K28" s="23"/>
    </row>
    <row r="29" spans="2:11" ht="20" customHeight="1">
      <c r="B29" s="13"/>
      <c r="C29" s="13"/>
      <c r="D29" s="13"/>
      <c r="E29" s="13"/>
      <c r="F29" s="13"/>
      <c r="G29" s="13"/>
      <c r="H29" s="13"/>
      <c r="I29" s="13"/>
      <c r="J29" s="24"/>
      <c r="K29" s="13"/>
    </row>
    <row r="30" spans="2:11" ht="20" customHeight="1">
      <c r="B30" s="63" t="s">
        <v>18</v>
      </c>
      <c r="C30" s="63"/>
      <c r="D30" s="63"/>
      <c r="E30" s="63"/>
      <c r="F30" s="63"/>
      <c r="G30" s="63" t="s">
        <v>23</v>
      </c>
      <c r="H30" s="63"/>
      <c r="I30" s="63"/>
      <c r="J30" s="63"/>
      <c r="K30" s="16" t="s">
        <v>24</v>
      </c>
    </row>
    <row r="31" spans="2:11" ht="20" customHeight="1">
      <c r="B31" s="57">
        <f>H28</f>
        <v>3389.88</v>
      </c>
      <c r="C31" s="57"/>
      <c r="D31" s="57"/>
      <c r="E31" s="57"/>
      <c r="F31" s="57"/>
      <c r="G31" s="57">
        <f>I28</f>
        <v>692.5</v>
      </c>
      <c r="H31" s="57"/>
      <c r="I31" s="57"/>
      <c r="J31" s="57"/>
      <c r="K31" s="25">
        <f>SUM(B31:J31)</f>
        <v>4082.38</v>
      </c>
    </row>
    <row r="32" spans="2:11" ht="20" customHeight="1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ht="20" customHeight="1">
      <c r="B33" s="13" t="s">
        <v>25</v>
      </c>
      <c r="C33" s="13"/>
      <c r="D33" s="13"/>
      <c r="E33" s="13"/>
      <c r="F33" s="13" t="s">
        <v>3</v>
      </c>
      <c r="G33" s="13" t="s">
        <v>26</v>
      </c>
      <c r="H33" s="13"/>
      <c r="I33" s="13"/>
      <c r="J33" s="13" t="s">
        <v>4</v>
      </c>
      <c r="K33" s="13"/>
    </row>
  </sheetData>
  <mergeCells count="53">
    <mergeCell ref="B18:C18"/>
    <mergeCell ref="I17:J17"/>
    <mergeCell ref="I18:J18"/>
    <mergeCell ref="B30:F30"/>
    <mergeCell ref="G30:J30"/>
    <mergeCell ref="E18:F18"/>
    <mergeCell ref="E25:F25"/>
    <mergeCell ref="B11:C11"/>
    <mergeCell ref="B31:F31"/>
    <mergeCell ref="G31:J31"/>
    <mergeCell ref="B28:F28"/>
    <mergeCell ref="I28:J28"/>
    <mergeCell ref="B19:C19"/>
    <mergeCell ref="E19:F19"/>
    <mergeCell ref="I19:J19"/>
    <mergeCell ref="E20:F20"/>
    <mergeCell ref="E21:F21"/>
    <mergeCell ref="I25:J25"/>
    <mergeCell ref="E26:F26"/>
    <mergeCell ref="I26:J26"/>
    <mergeCell ref="E27:F27"/>
    <mergeCell ref="E22:F22"/>
    <mergeCell ref="E23:F23"/>
    <mergeCell ref="B12:C12"/>
    <mergeCell ref="B13:C13"/>
    <mergeCell ref="B15:C15"/>
    <mergeCell ref="B16:C16"/>
    <mergeCell ref="B17:C17"/>
    <mergeCell ref="I14:J14"/>
    <mergeCell ref="D11:D14"/>
    <mergeCell ref="D19:D27"/>
    <mergeCell ref="E15:F15"/>
    <mergeCell ref="E16:F16"/>
    <mergeCell ref="E17:F17"/>
    <mergeCell ref="E13:F13"/>
    <mergeCell ref="E12:F12"/>
    <mergeCell ref="E24:F24"/>
    <mergeCell ref="I16:J16"/>
    <mergeCell ref="B10:C10"/>
    <mergeCell ref="E10:F10"/>
    <mergeCell ref="I10:J10"/>
    <mergeCell ref="B3:K3"/>
    <mergeCell ref="F5:G5"/>
    <mergeCell ref="J5:K5"/>
    <mergeCell ref="F6:G6"/>
    <mergeCell ref="J6:K6"/>
    <mergeCell ref="E11:F11"/>
    <mergeCell ref="I11:J11"/>
    <mergeCell ref="F7:G7"/>
    <mergeCell ref="J7:K7"/>
    <mergeCell ref="J8:K8"/>
    <mergeCell ref="B14:C14"/>
    <mergeCell ref="E14:F14"/>
  </mergeCells>
  <phoneticPr fontId="8" type="noConversion"/>
  <pageMargins left="0.69930555555555596" right="0.69930555555555596" top="0.75" bottom="0.75" header="0.3" footer="0.3"/>
  <pageSetup paperSize="9" scale="7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2022-02-07T08:01:01Z</cp:lastPrinted>
  <dcterms:created xsi:type="dcterms:W3CDTF">2014-04-15T08:52:00Z</dcterms:created>
  <dcterms:modified xsi:type="dcterms:W3CDTF">2022-02-07T08:31:00Z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