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60" windowHeight="13000" activeTab="1"/>
  </bookViews>
  <sheets>
    <sheet name="安利慕尼黑投标" sheetId="9" r:id="rId1"/>
    <sheet name="宋双双慕尼黑" sheetId="10" r:id="rId2"/>
    <sheet name="苏奕璇慕尼黑" sheetId="11" r:id="rId3"/>
    <sheet name="田子钰慕尼黑" sheetId="12" r:id="rId4"/>
    <sheet name="贾威豪慕尼黑" sheetId="13" r:id="rId5"/>
    <sheet name="万佳慕尼黑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<sst xmlns="http://schemas.openxmlformats.org/spreadsheetml/2006/main" count="241" uniqueCount="53">
  <si>
    <t>【员工差旅报销单】</t>
  </si>
  <si>
    <t>姓名:</t>
  </si>
  <si>
    <t>宋双双</t>
  </si>
  <si>
    <t>部门:</t>
  </si>
  <si>
    <t>会奖7部</t>
  </si>
  <si>
    <t>发生地:</t>
  </si>
  <si>
    <t>上海</t>
  </si>
  <si>
    <t>报销日期:</t>
  </si>
  <si>
    <t>发生日期:</t>
  </si>
  <si>
    <t>7月22日-8月7日</t>
  </si>
  <si>
    <t>团号：</t>
  </si>
  <si>
    <t>HMOA-250811-DJH892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</si>
  <si>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</si>
  <si>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</si>
  <si>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</si>
  <si>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</si>
  <si>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</si>
  <si>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</si>
  <si>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</si>
  <si>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</si>
  <si>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</si>
  <si>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8月6日打车，安利投标</t>
  </si>
  <si>
    <t>7月22日-8月6日打车，安利投标</t>
  </si>
  <si>
    <t>8月4日打车，安利投标</t>
  </si>
  <si>
    <t>7月28日-8月1日打车，安利投标</t>
  </si>
  <si>
    <t>7月27日-8月4日打车，安利投标</t>
  </si>
  <si>
    <t>餐费</t>
  </si>
  <si>
    <t>8月1日餐费，田子钰，贾威豪，宋双双3人，安利投标</t>
  </si>
  <si>
    <t>8月3日餐费，田子钰，贾威豪，宋双双3人，安利投标</t>
  </si>
  <si>
    <t>8月4日餐费，安利投标</t>
  </si>
  <si>
    <t xml:space="preserve"> 安利慕尼黑投标</t>
  </si>
  <si>
    <t>慕尼黑投标费用</t>
  </si>
  <si>
    <t>其他</t>
  </si>
  <si>
    <t>ppt模版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</si>
  <si>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</si>
  <si>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</si>
  <si>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</si>
  <si>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</si>
  <si>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</si>
  <si>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</si>
  <si>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</si>
  <si>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7月10日-7月11日</t>
  </si>
  <si>
    <t>8月1日餐费</t>
  </si>
  <si>
    <t>8月3日餐费</t>
  </si>
  <si>
    <t>苏奕璇</t>
  </si>
  <si>
    <t>0630-0806</t>
  </si>
  <si>
    <t>田子钰</t>
  </si>
  <si>
    <t>贾威豪</t>
  </si>
  <si>
    <t>0801-0806</t>
  </si>
  <si>
    <t>差旅费</t>
  </si>
  <si>
    <t>安利慕尼黑投标费用</t>
  </si>
  <si>
    <t>万佳</t>
  </si>
  <si>
    <t>7.14-7.25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</si>
</sst>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3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58" fontId="3" fillId="2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2" fontId="3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4"/>
  <sheetViews>
    <sheetView topLeftCell="A7" workbookViewId="0">
      <selection activeCell="A1" sqref="A1"/>
    </sheetView>
  </sheetViews>
  <sheetFormatPr defaultColWidth="14" defaultRowHeight="15.2"/>
  <cols>
    <col min="1" max="20" width="14" customWidth="1"/>
  </cols>
  <sheetData>
    <row r="1" ht="15.6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5.6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5.6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ht="15.6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20" spans="1:11">
      <c r="A5" s="1"/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5.6" spans="1:11">
      <c r="A6" s="1"/>
      <c r="B6" s="1"/>
      <c r="C6" s="1"/>
      <c r="D6" s="1"/>
      <c r="E6" s="1"/>
      <c r="F6" s="1"/>
      <c r="G6" s="1"/>
      <c r="H6" s="1"/>
      <c r="I6" s="1"/>
      <c r="J6" s="1"/>
      <c r="K6" s="18"/>
    </row>
    <row r="7" ht="15.6" spans="1:11">
      <c r="A7" s="1"/>
      <c r="B7" s="3"/>
      <c r="C7" s="4"/>
      <c r="D7" s="4"/>
      <c r="E7" s="4"/>
      <c r="F7" s="4"/>
      <c r="G7" s="4"/>
      <c r="H7" s="4"/>
      <c r="I7" s="4"/>
      <c r="J7" s="4"/>
      <c r="K7" s="19"/>
    </row>
    <row r="8" ht="15.6" spans="1:11">
      <c r="A8" s="1"/>
      <c r="B8" s="5"/>
      <c r="C8" s="6"/>
      <c r="D8" s="7" t="s">
        <v>1</v>
      </c>
      <c r="E8" s="7"/>
      <c r="F8" s="16" t="s">
        <v>2</v>
      </c>
      <c r="G8" s="16"/>
      <c r="H8" s="7" t="s">
        <v>3</v>
      </c>
      <c r="I8" s="6"/>
      <c r="J8" s="20" t="s">
        <v>4</v>
      </c>
      <c r="K8" s="20"/>
    </row>
    <row r="9" ht="15.6" spans="1:11">
      <c r="A9" s="1"/>
      <c r="B9" s="5"/>
      <c r="C9" s="6"/>
      <c r="D9" s="7" t="s">
        <v>5</v>
      </c>
      <c r="E9" s="7"/>
      <c r="F9" s="16" t="s">
        <v>6</v>
      </c>
      <c r="G9" s="16"/>
      <c r="H9" s="7" t="s">
        <v>7</v>
      </c>
      <c r="I9" s="6"/>
      <c r="J9" s="21">
        <v>45877</v>
      </c>
      <c r="K9" s="21"/>
    </row>
    <row r="10" ht="15.6" spans="1:11">
      <c r="A10" s="1"/>
      <c r="B10" s="5"/>
      <c r="C10" s="6"/>
      <c r="D10" s="7" t="s">
        <v>8</v>
      </c>
      <c r="E10" s="7"/>
      <c r="F10" s="16" t="s">
        <v>9</v>
      </c>
      <c r="G10" s="16"/>
      <c r="H10" s="7" t="s">
        <v>10</v>
      </c>
      <c r="I10" s="6"/>
      <c r="J10" s="20" t="s">
        <v>11</v>
      </c>
      <c r="K10" s="20"/>
    </row>
    <row r="11" ht="15.6" spans="1:11">
      <c r="A11" s="1"/>
      <c r="B11" s="8"/>
      <c r="C11" s="9"/>
      <c r="D11" s="9"/>
      <c r="E11" s="9"/>
      <c r="F11" s="9"/>
      <c r="G11" s="9"/>
      <c r="H11" s="9"/>
      <c r="I11" s="9"/>
      <c r="J11" s="9"/>
      <c r="K11" s="22"/>
    </row>
    <row r="12" ht="15.6" spans="1:11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ht="15.6" spans="1:11">
      <c r="A13" s="1"/>
      <c r="B13" s="10" t="s">
        <v>12</v>
      </c>
      <c r="C13" s="10"/>
      <c r="D13" s="11" t="s">
        <v>13</v>
      </c>
      <c r="E13" s="10" t="s">
        <v>14</v>
      </c>
      <c r="F13" s="10"/>
      <c r="G13" s="10" t="s">
        <v>15</v>
      </c>
      <c r="H13" s="17" t="s">
        <v>16</v>
      </c>
      <c r="I13" s="10" t="s">
        <v>17</v>
      </c>
      <c r="J13" s="10"/>
      <c r="K13" s="10" t="s">
        <v>18</v>
      </c>
    </row>
    <row r="14" ht="15.6" spans="1:11">
      <c r="A14" s="1"/>
      <c r="B14" s="12">
        <v>1</v>
      </c>
      <c r="C14" s="12"/>
      <c r="D14" s="13" t="s">
        <v>19</v>
      </c>
      <c r="E14" s="12" t="s">
        <v>20</v>
      </c>
      <c r="F14" s="12"/>
      <c r="G14" s="12">
        <v>39</v>
      </c>
      <c r="H14" s="12">
        <v>39</v>
      </c>
      <c r="I14" s="12"/>
      <c r="J14" s="12"/>
      <c r="K14" s="23" t="s">
        <v>21</v>
      </c>
    </row>
    <row r="15" ht="15.6" spans="1:11">
      <c r="A15" s="1"/>
      <c r="B15" s="12">
        <v>2</v>
      </c>
      <c r="C15" s="12"/>
      <c r="D15" s="13"/>
      <c r="E15" s="12" t="s">
        <v>20</v>
      </c>
      <c r="F15" s="12"/>
      <c r="G15" s="12">
        <v>96.66</v>
      </c>
      <c r="H15" s="12">
        <v>96.66</v>
      </c>
      <c r="I15" s="12"/>
      <c r="J15" s="12"/>
      <c r="K15" s="23" t="s">
        <v>22</v>
      </c>
    </row>
    <row r="16" ht="15.6" spans="1:11">
      <c r="A16" s="1"/>
      <c r="B16" s="12">
        <v>3</v>
      </c>
      <c r="C16" s="12"/>
      <c r="D16" s="13"/>
      <c r="E16" s="12" t="s">
        <v>20</v>
      </c>
      <c r="F16" s="12"/>
      <c r="G16" s="12">
        <v>88.35</v>
      </c>
      <c r="H16" s="12">
        <v>88.35</v>
      </c>
      <c r="I16" s="12"/>
      <c r="J16" s="12"/>
      <c r="K16" s="23" t="s">
        <v>22</v>
      </c>
    </row>
    <row r="17" ht="15.6" spans="1:11">
      <c r="A17" s="1"/>
      <c r="B17" s="12">
        <v>4</v>
      </c>
      <c r="C17" s="12"/>
      <c r="D17" s="13"/>
      <c r="E17" s="12" t="s">
        <v>20</v>
      </c>
      <c r="F17" s="12"/>
      <c r="G17" s="12">
        <v>20.02</v>
      </c>
      <c r="H17" s="12">
        <v>20.02</v>
      </c>
      <c r="I17" s="12"/>
      <c r="J17" s="12"/>
      <c r="K17" s="23" t="s">
        <v>23</v>
      </c>
    </row>
    <row r="18" ht="15.6" spans="1:11">
      <c r="A18" s="1"/>
      <c r="B18" s="12">
        <v>5</v>
      </c>
      <c r="C18" s="12"/>
      <c r="D18" s="13"/>
      <c r="E18" s="12" t="s">
        <v>20</v>
      </c>
      <c r="F18" s="12"/>
      <c r="G18" s="12">
        <v>59.91</v>
      </c>
      <c r="H18" s="12">
        <v>59.91</v>
      </c>
      <c r="I18" s="12"/>
      <c r="J18" s="12"/>
      <c r="K18" s="23" t="s">
        <v>24</v>
      </c>
    </row>
    <row r="19" ht="15.6" spans="1:11">
      <c r="A19" s="1"/>
      <c r="B19" s="12">
        <v>6</v>
      </c>
      <c r="C19" s="12"/>
      <c r="D19" s="13"/>
      <c r="E19" s="12" t="s">
        <v>20</v>
      </c>
      <c r="F19" s="12"/>
      <c r="G19" s="12">
        <v>41.59</v>
      </c>
      <c r="H19" s="12">
        <v>41.59</v>
      </c>
      <c r="I19" s="12"/>
      <c r="J19" s="12"/>
      <c r="K19" s="23" t="s">
        <v>25</v>
      </c>
    </row>
    <row r="20" ht="15.6" spans="1:11">
      <c r="A20" s="1"/>
      <c r="B20" s="12">
        <v>7</v>
      </c>
      <c r="C20" s="12"/>
      <c r="D20" s="13"/>
      <c r="E20" s="12" t="s">
        <v>26</v>
      </c>
      <c r="F20" s="12"/>
      <c r="G20" s="12">
        <v>137.25</v>
      </c>
      <c r="H20" s="12">
        <v>137.25</v>
      </c>
      <c r="I20" s="12"/>
      <c r="J20" s="12"/>
      <c r="K20" s="23" t="s">
        <v>27</v>
      </c>
    </row>
    <row r="21" ht="15.6" spans="1:11">
      <c r="A21" s="1"/>
      <c r="B21" s="12">
        <v>8</v>
      </c>
      <c r="C21" s="12"/>
      <c r="D21" s="13"/>
      <c r="E21" s="12" t="s">
        <v>26</v>
      </c>
      <c r="F21" s="12"/>
      <c r="G21" s="12">
        <v>92</v>
      </c>
      <c r="H21" s="12">
        <v>92</v>
      </c>
      <c r="I21" s="12"/>
      <c r="J21" s="12"/>
      <c r="K21" s="23" t="s">
        <v>28</v>
      </c>
    </row>
    <row r="22" ht="15.6" spans="1:11">
      <c r="A22" s="1"/>
      <c r="B22" s="12">
        <v>9</v>
      </c>
      <c r="C22" s="12"/>
      <c r="D22" s="13"/>
      <c r="E22" s="12" t="s">
        <v>26</v>
      </c>
      <c r="F22" s="12"/>
      <c r="G22" s="12">
        <v>145</v>
      </c>
      <c r="H22" s="12">
        <v>145</v>
      </c>
      <c r="I22" s="12"/>
      <c r="J22" s="12"/>
      <c r="K22" s="23" t="s">
        <v>28</v>
      </c>
    </row>
    <row r="23" ht="15.6" spans="1:11">
      <c r="A23" s="1"/>
      <c r="B23" s="12">
        <v>10</v>
      </c>
      <c r="C23" s="12"/>
      <c r="D23" s="13"/>
      <c r="E23" s="12" t="s">
        <v>26</v>
      </c>
      <c r="F23" s="12"/>
      <c r="G23" s="12">
        <v>59.4</v>
      </c>
      <c r="H23" s="12">
        <v>59.4</v>
      </c>
      <c r="I23" s="12"/>
      <c r="J23" s="12"/>
      <c r="K23" s="23" t="s">
        <v>29</v>
      </c>
    </row>
    <row r="24" ht="19" customHeight="1" spans="1:11">
      <c r="A24" s="1"/>
      <c r="B24" s="12">
        <v>11</v>
      </c>
      <c r="C24" s="12"/>
      <c r="D24" s="13"/>
      <c r="E24" s="12" t="s">
        <v>20</v>
      </c>
      <c r="F24" s="12"/>
      <c r="G24" s="12">
        <v>16.49</v>
      </c>
      <c r="H24" s="12">
        <v>16.49</v>
      </c>
      <c r="I24" s="12"/>
      <c r="J24" s="12"/>
      <c r="K24" s="23" t="s">
        <v>30</v>
      </c>
    </row>
    <row r="25" ht="19" customHeight="1" spans="1:11">
      <c r="A25" s="1"/>
      <c r="B25" s="12">
        <v>12</v>
      </c>
      <c r="C25" s="12"/>
      <c r="D25" s="13"/>
      <c r="E25" s="12" t="s">
        <v>20</v>
      </c>
      <c r="F25" s="12"/>
      <c r="G25" s="12">
        <v>15.9</v>
      </c>
      <c r="H25" s="12">
        <v>15.9</v>
      </c>
      <c r="I25" s="12"/>
      <c r="J25" s="12"/>
      <c r="K25" s="23" t="s">
        <v>30</v>
      </c>
    </row>
    <row r="26" ht="19" customHeight="1" spans="1:11">
      <c r="A26" s="1"/>
      <c r="B26" s="12">
        <v>13</v>
      </c>
      <c r="C26" s="12"/>
      <c r="D26" s="13"/>
      <c r="E26" s="12" t="s">
        <v>20</v>
      </c>
      <c r="F26" s="12"/>
      <c r="G26" s="12">
        <v>96.9</v>
      </c>
      <c r="H26" s="12">
        <v>96.9</v>
      </c>
      <c r="I26" s="12"/>
      <c r="J26" s="12"/>
      <c r="K26" s="23" t="s">
        <v>31</v>
      </c>
    </row>
    <row r="27" ht="19" customHeight="1" spans="1:11">
      <c r="A27" s="1"/>
      <c r="B27" s="12">
        <v>14</v>
      </c>
      <c r="C27" s="12"/>
      <c r="D27" s="13"/>
      <c r="E27" s="12" t="s">
        <v>20</v>
      </c>
      <c r="F27" s="12"/>
      <c r="G27" s="12">
        <f>32.56+16</f>
        <v>48.56</v>
      </c>
      <c r="H27" s="12">
        <f>32.56+16</f>
        <v>48.56</v>
      </c>
      <c r="I27" s="12"/>
      <c r="J27" s="12"/>
      <c r="K27" s="23" t="s">
        <v>31</v>
      </c>
    </row>
    <row r="28" ht="19" customHeight="1" spans="1:11">
      <c r="A28" s="1"/>
      <c r="B28" s="12">
        <v>15</v>
      </c>
      <c r="C28" s="12"/>
      <c r="D28" s="12" t="s">
        <v>32</v>
      </c>
      <c r="E28" s="12" t="s">
        <v>33</v>
      </c>
      <c r="F28" s="12"/>
      <c r="G28" s="12">
        <f>19.9+5.5</f>
        <v>25.4</v>
      </c>
      <c r="H28" s="12">
        <v>0</v>
      </c>
      <c r="I28" s="12">
        <f>19.9+5.5</f>
        <v>25.4</v>
      </c>
      <c r="J28" s="12"/>
      <c r="K28" s="23" t="s">
        <v>31</v>
      </c>
    </row>
    <row r="29" ht="15.6" spans="1:11">
      <c r="A29" s="1"/>
      <c r="B29" s="10" t="s">
        <v>34</v>
      </c>
      <c r="C29" s="10"/>
      <c r="D29" s="10"/>
      <c r="E29" s="10"/>
      <c r="F29" s="10"/>
      <c r="G29" s="10">
        <f>SUM(G14:G28)</f>
        <v>982.43</v>
      </c>
      <c r="H29" s="10">
        <f>SUM(H14:H28)</f>
        <v>957.03</v>
      </c>
      <c r="I29" s="10"/>
      <c r="J29" s="10"/>
      <c r="K29" s="24"/>
    </row>
    <row r="30" ht="15.6" spans="1:11">
      <c r="A30" s="1"/>
      <c r="B30" s="6"/>
      <c r="C30" s="6"/>
      <c r="D30" s="6"/>
      <c r="E30" s="6"/>
      <c r="F30" s="6"/>
      <c r="G30" s="6"/>
      <c r="H30" s="6"/>
      <c r="I30" s="6"/>
      <c r="J30" s="25"/>
      <c r="K30" s="6"/>
    </row>
    <row r="31" ht="15.6" spans="1:11">
      <c r="A31" s="1"/>
      <c r="B31" s="10" t="s">
        <v>16</v>
      </c>
      <c r="C31" s="10"/>
      <c r="D31" s="10"/>
      <c r="E31" s="10"/>
      <c r="F31" s="10"/>
      <c r="G31" s="10" t="s">
        <v>35</v>
      </c>
      <c r="H31" s="10"/>
      <c r="I31" s="10"/>
      <c r="J31" s="10"/>
      <c r="K31" s="10" t="s">
        <v>36</v>
      </c>
    </row>
    <row r="32" ht="15.6" spans="1:11">
      <c r="A32" s="1"/>
      <c r="B32" s="10">
        <f>H29</f>
        <v>957.03</v>
      </c>
      <c r="C32" s="10"/>
      <c r="D32" s="10"/>
      <c r="E32" s="10"/>
      <c r="F32" s="10"/>
      <c r="G32" s="10">
        <f>I28</f>
        <v>25.4</v>
      </c>
      <c r="H32" s="10"/>
      <c r="I32" s="10"/>
      <c r="J32" s="10"/>
      <c r="K32" s="10">
        <f>G29</f>
        <v>982.43</v>
      </c>
    </row>
    <row r="33" ht="15.6" spans="1:11">
      <c r="A33" s="1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ht="15.6" spans="1:11">
      <c r="A34" s="1"/>
      <c r="B34" s="6" t="s">
        <v>37</v>
      </c>
      <c r="C34" s="6"/>
      <c r="D34" s="6"/>
      <c r="E34" s="6"/>
      <c r="F34" s="6" t="s">
        <v>38</v>
      </c>
      <c r="G34" s="6" t="s">
        <v>39</v>
      </c>
      <c r="H34" s="6"/>
      <c r="I34" s="6"/>
      <c r="J34" s="6" t="s">
        <v>40</v>
      </c>
      <c r="K34" s="6"/>
    </row>
  </sheetData>
  <mergeCells count="6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D14:D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9"/>
  <sheetViews>
    <sheetView tabSelected="1" workbookViewId="0">
      <selection activeCell="A1" sqref="A1"/>
    </sheetView>
  </sheetViews>
  <sheetFormatPr defaultColWidth="14" defaultRowHeight="15.2"/>
  <cols>
    <col min="1" max="20" width="14" customWidth="1"/>
  </cols>
  <sheetData>
    <row r="1" ht="15.6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5.6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5.6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ht="15.6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20" spans="1:11">
      <c r="A5" s="1"/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5.6" spans="1:11">
      <c r="A6" s="1"/>
      <c r="B6" s="1"/>
      <c r="C6" s="1"/>
      <c r="D6" s="1"/>
      <c r="E6" s="1"/>
      <c r="F6" s="1"/>
      <c r="G6" s="1"/>
      <c r="H6" s="1"/>
      <c r="I6" s="1"/>
      <c r="J6" s="1"/>
      <c r="K6" s="18"/>
    </row>
    <row r="7" ht="15.6" spans="1:11">
      <c r="A7" s="1"/>
      <c r="B7" s="3"/>
      <c r="C7" s="4"/>
      <c r="D7" s="4"/>
      <c r="E7" s="4"/>
      <c r="F7" s="4"/>
      <c r="G7" s="4"/>
      <c r="H7" s="4"/>
      <c r="I7" s="4"/>
      <c r="J7" s="4"/>
      <c r="K7" s="19"/>
    </row>
    <row r="8" ht="15.6" spans="1:11">
      <c r="A8" s="1"/>
      <c r="B8" s="5"/>
      <c r="C8" s="6"/>
      <c r="D8" s="7" t="s">
        <v>1</v>
      </c>
      <c r="E8" s="7"/>
      <c r="F8" s="16" t="s">
        <v>2</v>
      </c>
      <c r="G8" s="16"/>
      <c r="H8" s="7" t="s">
        <v>3</v>
      </c>
      <c r="I8" s="6"/>
      <c r="J8" s="20" t="s">
        <v>4</v>
      </c>
      <c r="K8" s="20"/>
    </row>
    <row r="9" ht="15.6" spans="1:11">
      <c r="A9" s="1"/>
      <c r="B9" s="5"/>
      <c r="C9" s="6"/>
      <c r="D9" s="7" t="s">
        <v>5</v>
      </c>
      <c r="E9" s="7"/>
      <c r="F9" s="16" t="s">
        <v>6</v>
      </c>
      <c r="G9" s="16"/>
      <c r="H9" s="7" t="s">
        <v>7</v>
      </c>
      <c r="I9" s="6"/>
      <c r="J9" s="21">
        <v>45877</v>
      </c>
      <c r="K9" s="21"/>
    </row>
    <row r="10" ht="15.6" spans="1:11">
      <c r="A10" s="1"/>
      <c r="B10" s="5"/>
      <c r="C10" s="6"/>
      <c r="D10" s="7" t="s">
        <v>8</v>
      </c>
      <c r="E10" s="7"/>
      <c r="F10" s="16" t="s">
        <v>41</v>
      </c>
      <c r="G10" s="16"/>
      <c r="H10" s="7" t="s">
        <v>10</v>
      </c>
      <c r="I10" s="6"/>
      <c r="J10" s="20" t="s">
        <v>11</v>
      </c>
      <c r="K10" s="20"/>
    </row>
    <row r="11" ht="15.6" spans="1:11">
      <c r="A11" s="1"/>
      <c r="B11" s="8"/>
      <c r="C11" s="9"/>
      <c r="D11" s="9"/>
      <c r="E11" s="9"/>
      <c r="F11" s="9"/>
      <c r="G11" s="9"/>
      <c r="H11" s="9"/>
      <c r="I11" s="9"/>
      <c r="J11" s="9"/>
      <c r="K11" s="22"/>
    </row>
    <row r="12" ht="15.6" spans="1:11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ht="15.6" spans="1:11">
      <c r="A13" s="1"/>
      <c r="B13" s="10" t="s">
        <v>12</v>
      </c>
      <c r="C13" s="10"/>
      <c r="D13" s="11" t="s">
        <v>13</v>
      </c>
      <c r="E13" s="10" t="s">
        <v>14</v>
      </c>
      <c r="F13" s="10"/>
      <c r="G13" s="10" t="s">
        <v>15</v>
      </c>
      <c r="H13" s="17" t="s">
        <v>16</v>
      </c>
      <c r="I13" s="10" t="s">
        <v>17</v>
      </c>
      <c r="J13" s="10"/>
      <c r="K13" s="10" t="s">
        <v>18</v>
      </c>
    </row>
    <row r="14" ht="15.6" spans="1:11">
      <c r="A14" s="1"/>
      <c r="B14" s="12">
        <v>9</v>
      </c>
      <c r="C14" s="12"/>
      <c r="D14" s="13"/>
      <c r="E14" s="12" t="s">
        <v>20</v>
      </c>
      <c r="F14" s="12"/>
      <c r="G14" s="12">
        <v>39</v>
      </c>
      <c r="H14" s="12">
        <v>39</v>
      </c>
      <c r="I14" s="12"/>
      <c r="J14" s="12"/>
      <c r="K14" s="23" t="s">
        <v>21</v>
      </c>
    </row>
    <row r="15" ht="15.6" spans="1:11">
      <c r="A15" s="1"/>
      <c r="B15" s="12">
        <v>10</v>
      </c>
      <c r="C15" s="12"/>
      <c r="D15" s="13"/>
      <c r="E15" s="12" t="s">
        <v>20</v>
      </c>
      <c r="F15" s="12"/>
      <c r="G15" s="12">
        <v>96.66</v>
      </c>
      <c r="H15" s="12">
        <v>96.66</v>
      </c>
      <c r="I15" s="12"/>
      <c r="J15" s="12"/>
      <c r="K15" s="23" t="s">
        <v>22</v>
      </c>
    </row>
    <row r="16" ht="15.6" spans="1:11">
      <c r="A16" s="1"/>
      <c r="B16" s="12">
        <v>11</v>
      </c>
      <c r="C16" s="12"/>
      <c r="D16" s="13"/>
      <c r="E16" s="12" t="s">
        <v>20</v>
      </c>
      <c r="F16" s="12"/>
      <c r="G16" s="12">
        <v>88.35</v>
      </c>
      <c r="H16" s="12">
        <v>88.35</v>
      </c>
      <c r="I16" s="12"/>
      <c r="J16" s="12"/>
      <c r="K16" s="23" t="s">
        <v>22</v>
      </c>
    </row>
    <row r="17" ht="15.6" spans="1:11">
      <c r="A17" s="1"/>
      <c r="B17" s="12">
        <v>12</v>
      </c>
      <c r="C17" s="12"/>
      <c r="D17" s="13"/>
      <c r="E17" s="12" t="s">
        <v>20</v>
      </c>
      <c r="F17" s="12"/>
      <c r="G17" s="12">
        <v>20.02</v>
      </c>
      <c r="H17" s="12">
        <v>20.02</v>
      </c>
      <c r="I17" s="12"/>
      <c r="J17" s="12"/>
      <c r="K17" s="23" t="s">
        <v>23</v>
      </c>
    </row>
    <row r="18" ht="15.6" spans="1:11">
      <c r="A18" s="1"/>
      <c r="B18" s="12">
        <v>13</v>
      </c>
      <c r="C18" s="12"/>
      <c r="D18" s="13"/>
      <c r="E18" s="12" t="s">
        <v>20</v>
      </c>
      <c r="F18" s="12"/>
      <c r="G18" s="12">
        <v>59.91</v>
      </c>
      <c r="H18" s="12">
        <v>59.91</v>
      </c>
      <c r="I18" s="12"/>
      <c r="J18" s="12"/>
      <c r="K18" s="23" t="s">
        <v>24</v>
      </c>
    </row>
    <row r="19" ht="15.6" spans="1:11">
      <c r="A19" s="1"/>
      <c r="B19" s="12"/>
      <c r="C19" s="12"/>
      <c r="D19" s="13"/>
      <c r="E19" s="12" t="s">
        <v>20</v>
      </c>
      <c r="F19" s="12"/>
      <c r="G19" s="12">
        <v>41.59</v>
      </c>
      <c r="H19" s="12">
        <v>41.59</v>
      </c>
      <c r="I19" s="12"/>
      <c r="J19" s="12"/>
      <c r="K19" s="23" t="s">
        <v>25</v>
      </c>
    </row>
    <row r="20" ht="15.6" spans="1:11">
      <c r="A20" s="1"/>
      <c r="B20" s="12">
        <v>19</v>
      </c>
      <c r="C20" s="12"/>
      <c r="D20" s="13"/>
      <c r="E20" s="12" t="s">
        <v>26</v>
      </c>
      <c r="F20" s="12"/>
      <c r="G20" s="12">
        <f>137.25/3</f>
        <v>45.75</v>
      </c>
      <c r="H20" s="12">
        <f>137.25/3</f>
        <v>45.75</v>
      </c>
      <c r="I20" s="12"/>
      <c r="J20" s="12"/>
      <c r="K20" s="23" t="s">
        <v>42</v>
      </c>
    </row>
    <row r="21" ht="15.6" spans="1:11">
      <c r="A21" s="1"/>
      <c r="B21" s="12">
        <v>20</v>
      </c>
      <c r="C21" s="12"/>
      <c r="D21" s="13"/>
      <c r="E21" s="12" t="s">
        <v>26</v>
      </c>
      <c r="F21" s="12"/>
      <c r="G21" s="26">
        <f>92/3</f>
        <v>30.6666666666667</v>
      </c>
      <c r="H21" s="26">
        <f>92/3</f>
        <v>30.6666666666667</v>
      </c>
      <c r="I21" s="12"/>
      <c r="J21" s="12"/>
      <c r="K21" s="23" t="s">
        <v>43</v>
      </c>
    </row>
    <row r="22" ht="15.6" spans="1:11">
      <c r="A22" s="1"/>
      <c r="B22" s="12">
        <v>21</v>
      </c>
      <c r="C22" s="12"/>
      <c r="D22" s="13"/>
      <c r="E22" s="12" t="s">
        <v>26</v>
      </c>
      <c r="F22" s="12"/>
      <c r="G22" s="26">
        <f>145/3</f>
        <v>48.3333333333333</v>
      </c>
      <c r="H22" s="26">
        <f>145/3</f>
        <v>48.3333333333333</v>
      </c>
      <c r="I22" s="12"/>
      <c r="J22" s="12"/>
      <c r="K22" s="23" t="s">
        <v>43</v>
      </c>
    </row>
    <row r="23" ht="15.6" spans="1:11">
      <c r="A23" s="1"/>
      <c r="B23" s="12">
        <v>22</v>
      </c>
      <c r="C23" s="12"/>
      <c r="D23" s="13"/>
      <c r="E23" s="12" t="s">
        <v>26</v>
      </c>
      <c r="F23" s="12"/>
      <c r="G23" s="12">
        <v>59.4</v>
      </c>
      <c r="H23" s="12">
        <v>59.4</v>
      </c>
      <c r="I23" s="12"/>
      <c r="J23" s="12"/>
      <c r="K23" s="23" t="s">
        <v>29</v>
      </c>
    </row>
    <row r="24" ht="15.6" spans="1:11">
      <c r="A24" s="1"/>
      <c r="B24" s="10" t="s">
        <v>34</v>
      </c>
      <c r="C24" s="10"/>
      <c r="D24" s="10"/>
      <c r="E24" s="10"/>
      <c r="F24" s="10"/>
      <c r="G24" s="10">
        <f>SUM(G14:G23)</f>
        <v>529.68</v>
      </c>
      <c r="H24" s="10">
        <f>SUM(H14:H23)</f>
        <v>529.68</v>
      </c>
      <c r="I24" s="10"/>
      <c r="J24" s="10"/>
      <c r="K24" s="24"/>
    </row>
    <row r="25" ht="15.6" spans="1:11">
      <c r="A25" s="1"/>
      <c r="B25" s="6"/>
      <c r="C25" s="6"/>
      <c r="D25" s="6"/>
      <c r="E25" s="6"/>
      <c r="F25" s="6"/>
      <c r="G25" s="6"/>
      <c r="H25" s="6"/>
      <c r="I25" s="6"/>
      <c r="J25" s="25"/>
      <c r="K25" s="6"/>
    </row>
    <row r="26" ht="15.6" spans="1:11">
      <c r="A26" s="1"/>
      <c r="B26" s="10" t="s">
        <v>16</v>
      </c>
      <c r="C26" s="10"/>
      <c r="D26" s="10"/>
      <c r="E26" s="10"/>
      <c r="F26" s="10"/>
      <c r="G26" s="10" t="s">
        <v>35</v>
      </c>
      <c r="H26" s="10"/>
      <c r="I26" s="10"/>
      <c r="J26" s="10"/>
      <c r="K26" s="10" t="s">
        <v>36</v>
      </c>
    </row>
    <row r="27" ht="15.6" spans="1:11">
      <c r="A27" s="1"/>
      <c r="B27" s="10">
        <f>H24</f>
        <v>529.68</v>
      </c>
      <c r="C27" s="10"/>
      <c r="D27" s="10"/>
      <c r="E27" s="10"/>
      <c r="F27" s="10"/>
      <c r="G27" s="10">
        <f>I24</f>
        <v>0</v>
      </c>
      <c r="H27" s="10"/>
      <c r="I27" s="10"/>
      <c r="J27" s="10"/>
      <c r="K27" s="10">
        <f>G24</f>
        <v>529.68</v>
      </c>
    </row>
    <row r="28" ht="15.6" spans="1:11">
      <c r="A28" s="1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ht="15.6" spans="1:11">
      <c r="A29" s="1"/>
      <c r="B29" s="6" t="s">
        <v>37</v>
      </c>
      <c r="C29" s="6"/>
      <c r="D29" s="6"/>
      <c r="E29" s="6"/>
      <c r="F29" s="6" t="s">
        <v>38</v>
      </c>
      <c r="G29" s="6" t="s">
        <v>39</v>
      </c>
      <c r="H29" s="6"/>
      <c r="I29" s="6"/>
      <c r="J29" s="6" t="s">
        <v>40</v>
      </c>
      <c r="K29" s="6"/>
    </row>
  </sheetData>
  <mergeCells count="4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D14:D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87"/>
  <sheetViews>
    <sheetView workbookViewId="0">
      <selection activeCell="A1" sqref="A1"/>
    </sheetView>
  </sheetViews>
  <sheetFormatPr defaultColWidth="14" defaultRowHeight="15.2"/>
  <cols>
    <col min="1" max="20" width="14" customWidth="1"/>
  </cols>
  <sheetData>
    <row r="1" ht="15.6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5"/>
      <c r="M1" s="15"/>
      <c r="N1" s="15"/>
      <c r="O1" s="15"/>
      <c r="P1" s="15"/>
      <c r="Q1" s="15"/>
      <c r="R1" s="15"/>
      <c r="S1" s="15"/>
      <c r="T1" s="15"/>
    </row>
    <row r="2" ht="15.6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5"/>
      <c r="M2" s="15"/>
      <c r="N2" s="15"/>
      <c r="O2" s="15"/>
      <c r="P2" s="15"/>
      <c r="Q2" s="15"/>
      <c r="R2" s="15"/>
      <c r="S2" s="15"/>
      <c r="T2" s="15"/>
    </row>
    <row r="3" ht="15.6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5"/>
      <c r="M3" s="15"/>
      <c r="N3" s="15"/>
      <c r="O3" s="15"/>
      <c r="P3" s="15"/>
      <c r="Q3" s="15"/>
      <c r="R3" s="15"/>
      <c r="S3" s="15"/>
      <c r="T3" s="15"/>
    </row>
    <row r="4" ht="15.6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5"/>
      <c r="M4" s="15"/>
      <c r="N4" s="15"/>
      <c r="O4" s="15"/>
      <c r="P4" s="15"/>
      <c r="Q4" s="15"/>
      <c r="R4" s="15"/>
      <c r="S4" s="15"/>
      <c r="T4" s="15"/>
    </row>
    <row r="5" ht="20" spans="1:20">
      <c r="A5" s="1"/>
      <c r="B5" s="2" t="s">
        <v>0</v>
      </c>
      <c r="C5" s="2"/>
      <c r="D5" s="2"/>
      <c r="E5" s="2"/>
      <c r="F5" s="2"/>
      <c r="G5" s="2"/>
      <c r="H5" s="2"/>
      <c r="I5" s="2"/>
      <c r="J5" s="2"/>
      <c r="K5" s="2"/>
      <c r="L5" s="15"/>
      <c r="M5" s="15"/>
      <c r="N5" s="15"/>
      <c r="O5" s="15"/>
      <c r="P5" s="15"/>
      <c r="Q5" s="15"/>
      <c r="R5" s="15"/>
      <c r="S5" s="15"/>
      <c r="T5" s="15"/>
    </row>
    <row r="6" ht="15.6" spans="1:20">
      <c r="A6" s="1"/>
      <c r="B6" s="1"/>
      <c r="C6" s="1"/>
      <c r="D6" s="1"/>
      <c r="E6" s="1"/>
      <c r="F6" s="1"/>
      <c r="G6" s="1"/>
      <c r="H6" s="1"/>
      <c r="I6" s="1"/>
      <c r="J6" s="1"/>
      <c r="K6" s="18"/>
      <c r="L6" s="15"/>
      <c r="M6" s="15"/>
      <c r="N6" s="15"/>
      <c r="O6" s="15"/>
      <c r="P6" s="15"/>
      <c r="Q6" s="15"/>
      <c r="R6" s="15"/>
      <c r="S6" s="15"/>
      <c r="T6" s="15"/>
    </row>
    <row r="7" ht="15.6" spans="1:20">
      <c r="A7" s="1"/>
      <c r="B7" s="3"/>
      <c r="C7" s="4"/>
      <c r="D7" s="4"/>
      <c r="E7" s="4"/>
      <c r="F7" s="4"/>
      <c r="G7" s="4"/>
      <c r="H7" s="4"/>
      <c r="I7" s="4"/>
      <c r="J7" s="4"/>
      <c r="K7" s="19"/>
      <c r="L7" s="15"/>
      <c r="M7" s="15"/>
      <c r="N7" s="15"/>
      <c r="O7" s="15"/>
      <c r="P7" s="15"/>
      <c r="Q7" s="15"/>
      <c r="R7" s="15"/>
      <c r="S7" s="15"/>
      <c r="T7" s="15"/>
    </row>
    <row r="8" ht="15.6" spans="1:20">
      <c r="A8" s="1"/>
      <c r="B8" s="5"/>
      <c r="C8" s="6"/>
      <c r="D8" s="7" t="s">
        <v>1</v>
      </c>
      <c r="E8" s="7"/>
      <c r="F8" s="16" t="s">
        <v>44</v>
      </c>
      <c r="G8" s="16"/>
      <c r="H8" s="7" t="s">
        <v>3</v>
      </c>
      <c r="I8" s="6"/>
      <c r="J8" s="20" t="s">
        <v>4</v>
      </c>
      <c r="K8" s="20"/>
      <c r="L8" s="15"/>
      <c r="M8" s="15"/>
      <c r="N8" s="15"/>
      <c r="O8" s="15"/>
      <c r="P8" s="15"/>
      <c r="Q8" s="15"/>
      <c r="R8" s="15"/>
      <c r="S8" s="15"/>
      <c r="T8" s="15"/>
    </row>
    <row r="9" ht="15.6" spans="1:20">
      <c r="A9" s="1"/>
      <c r="B9" s="5"/>
      <c r="C9" s="6"/>
      <c r="D9" s="7" t="s">
        <v>5</v>
      </c>
      <c r="E9" s="7"/>
      <c r="F9" s="16" t="s">
        <v>6</v>
      </c>
      <c r="G9" s="16"/>
      <c r="H9" s="7" t="s">
        <v>7</v>
      </c>
      <c r="I9" s="6"/>
      <c r="J9" s="21">
        <v>45877</v>
      </c>
      <c r="K9" s="21"/>
      <c r="L9" s="15"/>
      <c r="M9" s="15"/>
      <c r="N9" s="15"/>
      <c r="O9" s="15"/>
      <c r="P9" s="15"/>
      <c r="Q9" s="15"/>
      <c r="R9" s="15"/>
      <c r="S9" s="15"/>
      <c r="T9" s="15"/>
    </row>
    <row r="10" ht="15.6" spans="1:20">
      <c r="A10" s="1"/>
      <c r="B10" s="5"/>
      <c r="C10" s="6"/>
      <c r="D10" s="7" t="s">
        <v>8</v>
      </c>
      <c r="E10" s="7"/>
      <c r="F10" s="16" t="s">
        <v>45</v>
      </c>
      <c r="G10" s="16"/>
      <c r="H10" s="7" t="s">
        <v>10</v>
      </c>
      <c r="I10" s="6"/>
      <c r="J10" s="20" t="s">
        <v>11</v>
      </c>
      <c r="K10" s="20"/>
      <c r="L10" s="15"/>
      <c r="M10" s="15"/>
      <c r="N10" s="15"/>
      <c r="O10" s="15"/>
      <c r="P10" s="15"/>
      <c r="Q10" s="15"/>
      <c r="R10" s="15"/>
      <c r="S10" s="15"/>
      <c r="T10" s="15"/>
    </row>
    <row r="11" ht="15.6" spans="1:20">
      <c r="A11" s="1"/>
      <c r="B11" s="8"/>
      <c r="C11" s="9"/>
      <c r="D11" s="9"/>
      <c r="E11" s="9"/>
      <c r="F11" s="9"/>
      <c r="G11" s="9"/>
      <c r="H11" s="9"/>
      <c r="I11" s="9"/>
      <c r="J11" s="9"/>
      <c r="K11" s="22"/>
      <c r="L11" s="15"/>
      <c r="M11" s="15"/>
      <c r="N11" s="15"/>
      <c r="O11" s="15"/>
      <c r="P11" s="15"/>
      <c r="Q11" s="15"/>
      <c r="R11" s="15"/>
      <c r="S11" s="15"/>
      <c r="T11" s="15"/>
    </row>
    <row r="12" ht="15.6" spans="1:20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  <c r="L12" s="15"/>
      <c r="M12" s="15"/>
      <c r="N12" s="15"/>
      <c r="O12" s="15"/>
      <c r="P12" s="15"/>
      <c r="Q12" s="15"/>
      <c r="R12" s="15"/>
      <c r="S12" s="15"/>
      <c r="T12" s="15"/>
    </row>
    <row r="13" ht="15.6" spans="1:20">
      <c r="A13" s="1"/>
      <c r="B13" s="10" t="s">
        <v>12</v>
      </c>
      <c r="C13" s="10"/>
      <c r="D13" s="11" t="s">
        <v>13</v>
      </c>
      <c r="E13" s="10" t="s">
        <v>14</v>
      </c>
      <c r="F13" s="10"/>
      <c r="G13" s="10" t="s">
        <v>15</v>
      </c>
      <c r="H13" s="17" t="s">
        <v>16</v>
      </c>
      <c r="I13" s="10" t="s">
        <v>17</v>
      </c>
      <c r="J13" s="10"/>
      <c r="K13" s="10" t="s">
        <v>18</v>
      </c>
      <c r="L13" s="15"/>
      <c r="M13" s="15"/>
      <c r="N13" s="15"/>
      <c r="O13" s="15"/>
      <c r="P13" s="15"/>
      <c r="Q13" s="15"/>
      <c r="R13" s="15"/>
      <c r="S13" s="15"/>
      <c r="T13" s="15"/>
    </row>
    <row r="14" ht="15.6" spans="1:20">
      <c r="A14" s="1"/>
      <c r="B14" s="12">
        <v>2</v>
      </c>
      <c r="C14" s="12"/>
      <c r="D14" s="13" t="s">
        <v>19</v>
      </c>
      <c r="E14" s="12" t="s">
        <v>20</v>
      </c>
      <c r="F14" s="12"/>
      <c r="G14" s="12">
        <f>32.56+16</f>
        <v>48.56</v>
      </c>
      <c r="H14" s="12">
        <f>32.56+16</f>
        <v>48.56</v>
      </c>
      <c r="I14" s="12"/>
      <c r="J14" s="12"/>
      <c r="K14" s="23" t="s">
        <v>31</v>
      </c>
      <c r="L14" s="15"/>
      <c r="M14" s="15"/>
      <c r="N14" s="15"/>
      <c r="O14" s="15"/>
      <c r="P14" s="15"/>
      <c r="Q14" s="15"/>
      <c r="R14" s="15"/>
      <c r="S14" s="15"/>
      <c r="T14" s="15"/>
    </row>
    <row r="15" ht="19" customHeight="1" spans="1:20">
      <c r="A15" s="1"/>
      <c r="B15" s="12">
        <v>6</v>
      </c>
      <c r="C15" s="12"/>
      <c r="D15" s="12" t="s">
        <v>32</v>
      </c>
      <c r="E15" s="12" t="s">
        <v>33</v>
      </c>
      <c r="F15" s="12"/>
      <c r="G15" s="12">
        <f>19.9+5.5</f>
        <v>25.4</v>
      </c>
      <c r="H15" s="12"/>
      <c r="I15" s="12">
        <f>19.9+5.5</f>
        <v>25.4</v>
      </c>
      <c r="J15" s="12"/>
      <c r="K15" s="23"/>
      <c r="L15" s="15"/>
      <c r="M15" s="15"/>
      <c r="N15" s="15"/>
      <c r="O15" s="15"/>
      <c r="P15" s="15"/>
      <c r="Q15" s="15"/>
      <c r="R15" s="15"/>
      <c r="S15" s="15"/>
      <c r="T15" s="15"/>
    </row>
    <row r="16" ht="15.6" spans="1:20">
      <c r="A16" s="1"/>
      <c r="B16" s="10" t="s">
        <v>34</v>
      </c>
      <c r="C16" s="10"/>
      <c r="D16" s="10"/>
      <c r="E16" s="10"/>
      <c r="F16" s="10"/>
      <c r="G16" s="10">
        <f>SUM(G14+G15)</f>
        <v>73.96</v>
      </c>
      <c r="H16" s="10">
        <f>SUM(H14+H15)</f>
        <v>48.56</v>
      </c>
      <c r="I16" s="10">
        <f>SUM(I14)</f>
        <v>0</v>
      </c>
      <c r="J16" s="10"/>
      <c r="K16" s="24"/>
      <c r="L16" s="15"/>
      <c r="M16" s="15"/>
      <c r="N16" s="15"/>
      <c r="O16" s="15"/>
      <c r="P16" s="15"/>
      <c r="Q16" s="15"/>
      <c r="R16" s="15"/>
      <c r="S16" s="15"/>
      <c r="T16" s="15"/>
    </row>
    <row r="17" ht="15.6" spans="1:20">
      <c r="A17" s="1"/>
      <c r="B17" s="6"/>
      <c r="C17" s="6"/>
      <c r="D17" s="6"/>
      <c r="E17" s="6"/>
      <c r="F17" s="6"/>
      <c r="G17" s="6"/>
      <c r="H17" s="6"/>
      <c r="I17" s="6"/>
      <c r="J17" s="25"/>
      <c r="K17" s="6"/>
      <c r="L17" s="15"/>
      <c r="M17" s="15"/>
      <c r="N17" s="15"/>
      <c r="O17" s="15"/>
      <c r="P17" s="15"/>
      <c r="Q17" s="15"/>
      <c r="R17" s="15"/>
      <c r="S17" s="15"/>
      <c r="T17" s="15"/>
    </row>
    <row r="18" ht="15.6" spans="1:20">
      <c r="A18" s="1"/>
      <c r="B18" s="10" t="s">
        <v>16</v>
      </c>
      <c r="C18" s="10"/>
      <c r="D18" s="10"/>
      <c r="E18" s="10"/>
      <c r="F18" s="10"/>
      <c r="G18" s="10" t="s">
        <v>35</v>
      </c>
      <c r="H18" s="10"/>
      <c r="I18" s="10"/>
      <c r="J18" s="10"/>
      <c r="K18" s="10" t="s">
        <v>36</v>
      </c>
      <c r="L18" s="15"/>
      <c r="M18" s="15"/>
      <c r="N18" s="15"/>
      <c r="O18" s="15"/>
      <c r="P18" s="15"/>
      <c r="Q18" s="15"/>
      <c r="R18" s="15"/>
      <c r="S18" s="15"/>
      <c r="T18" s="15"/>
    </row>
    <row r="19" ht="15.6" spans="1:20">
      <c r="A19" s="1"/>
      <c r="B19" s="10">
        <f>H16</f>
        <v>48.56</v>
      </c>
      <c r="C19" s="10"/>
      <c r="D19" s="10"/>
      <c r="E19" s="10"/>
      <c r="F19" s="10"/>
      <c r="G19" s="10">
        <f>I15</f>
        <v>25.4</v>
      </c>
      <c r="H19" s="10"/>
      <c r="I19" s="10"/>
      <c r="J19" s="10"/>
      <c r="K19" s="10">
        <f>B19+G19</f>
        <v>73.96</v>
      </c>
      <c r="L19" s="15"/>
      <c r="M19" s="15"/>
      <c r="N19" s="15"/>
      <c r="O19" s="15"/>
      <c r="P19" s="15"/>
      <c r="Q19" s="15"/>
      <c r="R19" s="15"/>
      <c r="S19" s="15"/>
      <c r="T19" s="15"/>
    </row>
    <row r="20" ht="15.6" spans="1:20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15"/>
      <c r="M20" s="15"/>
      <c r="N20" s="15"/>
      <c r="O20" s="15"/>
      <c r="P20" s="15"/>
      <c r="Q20" s="15"/>
      <c r="R20" s="15"/>
      <c r="S20" s="15"/>
      <c r="T20" s="15"/>
    </row>
    <row r="21" ht="15.6" spans="1:20">
      <c r="A21" s="1"/>
      <c r="B21" s="6" t="s">
        <v>37</v>
      </c>
      <c r="C21" s="6"/>
      <c r="D21" s="6"/>
      <c r="E21" s="6"/>
      <c r="F21" s="6" t="s">
        <v>38</v>
      </c>
      <c r="G21" s="6" t="s">
        <v>39</v>
      </c>
      <c r="H21" s="6"/>
      <c r="I21" s="6"/>
      <c r="J21" s="6" t="s">
        <v>40</v>
      </c>
      <c r="K21" s="6"/>
      <c r="L21" s="15"/>
      <c r="M21" s="15"/>
      <c r="N21" s="15"/>
      <c r="O21" s="15"/>
      <c r="P21" s="15"/>
      <c r="Q21" s="15"/>
      <c r="R21" s="15"/>
      <c r="S21" s="15"/>
      <c r="T21" s="15"/>
    </row>
    <row r="22" spans="1:20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0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0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0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1:20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1:20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1:20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1:20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1:20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1:20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1:20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1:20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1:20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1:20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1:20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spans="1:20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spans="1:20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  <row r="61" spans="1:20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</row>
    <row r="62" spans="1:20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</row>
    <row r="63" spans="1:20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1:20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1:20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</row>
    <row r="66" spans="1:20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</row>
    <row r="67" spans="1:20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spans="1:20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</row>
    <row r="69" spans="1:20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spans="1:20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  <row r="71" spans="1:20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1:20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1:20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spans="1:20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1:20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1:20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1:20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1:20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1:20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1:20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1:20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:20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1:20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spans="1:20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</row>
    <row r="85" spans="1:20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</row>
    <row r="86" spans="1:20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spans="1:20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spans="1:20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1:20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1:20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1:20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spans="1:20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1:20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1:20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1:20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1:20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1:20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1:20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1:20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  <row r="100" spans="1:20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spans="1:20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</row>
    <row r="102" spans="1:20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3" spans="1:20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</row>
    <row r="104" spans="1:20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spans="1:20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1:20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1:20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1:20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1:20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1:20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spans="1:20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spans="1:20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spans="1:20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1:20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spans="1:20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spans="1:20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1:20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1:20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1:20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1:20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1:20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1:20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spans="1:20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</row>
    <row r="124" spans="1:20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1:20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spans="1:20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</row>
    <row r="127" spans="1:20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spans="1:20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spans="1:20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1:20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</row>
    <row r="131" spans="1:20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spans="1:20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</row>
    <row r="133" spans="1:20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spans="1:20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spans="1:20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1:20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</row>
    <row r="137" spans="1:20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</row>
    <row r="138" spans="1:20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</row>
    <row r="139" spans="1:20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</row>
    <row r="140" spans="1:20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</row>
    <row r="141" spans="1:20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</row>
    <row r="142" spans="1:20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</row>
    <row r="143" spans="1:20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</row>
    <row r="144" spans="1:20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</row>
    <row r="145" spans="1:20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</row>
    <row r="146" spans="1:20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</row>
    <row r="147" spans="1:20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</row>
    <row r="148" spans="1:20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</row>
    <row r="149" spans="1:20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</row>
    <row r="150" spans="1:20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</row>
    <row r="151" spans="1:20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</row>
    <row r="152" spans="1:20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</row>
    <row r="153" spans="1:20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</row>
    <row r="154" spans="1:20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</row>
    <row r="155" spans="1:20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</row>
    <row r="156" spans="1:20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</row>
    <row r="157" spans="1:20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</row>
    <row r="158" spans="1:20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</row>
    <row r="159" spans="1:20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</row>
    <row r="160" spans="1:20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</row>
    <row r="161" spans="1:20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</row>
    <row r="162" spans="1:20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</row>
    <row r="163" spans="1:20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</row>
    <row r="164" spans="1:20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</row>
    <row r="165" spans="1:20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</row>
    <row r="166" spans="1:20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</row>
    <row r="167" spans="1:20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</row>
    <row r="168" spans="1:20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  <row r="169" spans="1:20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</row>
    <row r="170" spans="1:20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</row>
    <row r="171" spans="1:20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</row>
    <row r="172" spans="1:20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</row>
    <row r="173" spans="1:20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</row>
    <row r="174" spans="1:20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</row>
    <row r="175" spans="1:20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</row>
    <row r="176" spans="1:20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</row>
    <row r="177" spans="1:20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</row>
    <row r="178" spans="1:20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</row>
    <row r="179" spans="1:20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</row>
    <row r="180" spans="1:20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</row>
    <row r="181" spans="1:20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</row>
    <row r="182" spans="1:20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</row>
    <row r="183" spans="1:20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</row>
    <row r="184" spans="1:20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</row>
    <row r="185" spans="1:20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</row>
    <row r="186" spans="1:20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</row>
    <row r="187" spans="1:20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</row>
  </sheetData>
  <mergeCells count="2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2"/>
  <sheetViews>
    <sheetView workbookViewId="0">
      <selection activeCell="A1" sqref="A1"/>
    </sheetView>
  </sheetViews>
  <sheetFormatPr defaultColWidth="14" defaultRowHeight="15.2"/>
  <cols>
    <col min="1" max="20" width="14" customWidth="1"/>
  </cols>
  <sheetData>
    <row r="1" ht="15.6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5.6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5.6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ht="15.6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20" spans="1:11">
      <c r="A5" s="1"/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5.6" spans="1:11">
      <c r="A6" s="1"/>
      <c r="B6" s="1"/>
      <c r="C6" s="1"/>
      <c r="D6" s="1"/>
      <c r="E6" s="1"/>
      <c r="F6" s="1"/>
      <c r="G6" s="1"/>
      <c r="H6" s="1"/>
      <c r="I6" s="1"/>
      <c r="J6" s="1"/>
      <c r="K6" s="18"/>
    </row>
    <row r="7" ht="15.6" spans="1:11">
      <c r="A7" s="1"/>
      <c r="B7" s="3"/>
      <c r="C7" s="4"/>
      <c r="D7" s="4"/>
      <c r="E7" s="4"/>
      <c r="F7" s="4"/>
      <c r="G7" s="4"/>
      <c r="H7" s="4"/>
      <c r="I7" s="4"/>
      <c r="J7" s="4"/>
      <c r="K7" s="19"/>
    </row>
    <row r="8" ht="15.6" spans="1:11">
      <c r="A8" s="1"/>
      <c r="B8" s="5"/>
      <c r="C8" s="6"/>
      <c r="D8" s="7" t="s">
        <v>1</v>
      </c>
      <c r="E8" s="7"/>
      <c r="F8" s="16" t="s">
        <v>46</v>
      </c>
      <c r="G8" s="16"/>
      <c r="H8" s="7" t="s">
        <v>3</v>
      </c>
      <c r="I8" s="6"/>
      <c r="J8" s="20" t="s">
        <v>4</v>
      </c>
      <c r="K8" s="20"/>
    </row>
    <row r="9" ht="15.6" spans="1:11">
      <c r="A9" s="1"/>
      <c r="B9" s="5"/>
      <c r="C9" s="6"/>
      <c r="D9" s="7" t="s">
        <v>5</v>
      </c>
      <c r="E9" s="7"/>
      <c r="F9" s="16" t="s">
        <v>6</v>
      </c>
      <c r="G9" s="16"/>
      <c r="H9" s="7" t="s">
        <v>7</v>
      </c>
      <c r="I9" s="6"/>
      <c r="J9" s="21">
        <v>45877</v>
      </c>
      <c r="K9" s="21"/>
    </row>
    <row r="10" ht="15.6" spans="1:11">
      <c r="A10" s="1"/>
      <c r="B10" s="5"/>
      <c r="C10" s="6"/>
      <c r="D10" s="7" t="s">
        <v>8</v>
      </c>
      <c r="E10" s="7"/>
      <c r="F10" s="16" t="s">
        <v>41</v>
      </c>
      <c r="G10" s="16"/>
      <c r="H10" s="7" t="s">
        <v>10</v>
      </c>
      <c r="I10" s="6"/>
      <c r="J10" s="20" t="s">
        <v>11</v>
      </c>
      <c r="K10" s="20"/>
    </row>
    <row r="11" ht="15.6" spans="1:11">
      <c r="A11" s="1"/>
      <c r="B11" s="8"/>
      <c r="C11" s="9"/>
      <c r="D11" s="9"/>
      <c r="E11" s="9"/>
      <c r="F11" s="9"/>
      <c r="G11" s="9"/>
      <c r="H11" s="9"/>
      <c r="I11" s="9"/>
      <c r="J11" s="9"/>
      <c r="K11" s="22"/>
    </row>
    <row r="12" ht="15.6" spans="1:11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ht="15.6" spans="1:11">
      <c r="A13" s="1"/>
      <c r="B13" s="10" t="s">
        <v>12</v>
      </c>
      <c r="C13" s="10"/>
      <c r="D13" s="11" t="s">
        <v>13</v>
      </c>
      <c r="E13" s="10" t="s">
        <v>14</v>
      </c>
      <c r="F13" s="10"/>
      <c r="G13" s="10" t="s">
        <v>15</v>
      </c>
      <c r="H13" s="17" t="s">
        <v>16</v>
      </c>
      <c r="I13" s="10" t="s">
        <v>17</v>
      </c>
      <c r="J13" s="10"/>
      <c r="K13" s="10" t="s">
        <v>18</v>
      </c>
    </row>
    <row r="14" ht="15.6" spans="1:11">
      <c r="A14" s="1"/>
      <c r="B14" s="12">
        <v>19</v>
      </c>
      <c r="C14" s="12"/>
      <c r="D14" s="13"/>
      <c r="E14" s="12" t="s">
        <v>26</v>
      </c>
      <c r="F14" s="12"/>
      <c r="G14" s="12">
        <f>137.25/3</f>
        <v>45.75</v>
      </c>
      <c r="H14" s="12">
        <f>137.25/3</f>
        <v>45.75</v>
      </c>
      <c r="I14" s="12"/>
      <c r="J14" s="12"/>
      <c r="K14" s="23" t="s">
        <v>42</v>
      </c>
    </row>
    <row r="15" ht="15.6" spans="1:11">
      <c r="A15" s="1"/>
      <c r="B15" s="12">
        <v>20</v>
      </c>
      <c r="C15" s="12"/>
      <c r="D15" s="13"/>
      <c r="E15" s="12" t="s">
        <v>26</v>
      </c>
      <c r="F15" s="12"/>
      <c r="G15" s="26">
        <f>92/3</f>
        <v>30.6666666666667</v>
      </c>
      <c r="H15" s="26">
        <f>92/3</f>
        <v>30.6666666666667</v>
      </c>
      <c r="I15" s="12"/>
      <c r="J15" s="12"/>
      <c r="K15" s="23" t="s">
        <v>43</v>
      </c>
    </row>
    <row r="16" ht="15.6" spans="1:11">
      <c r="A16" s="1"/>
      <c r="B16" s="12">
        <v>21</v>
      </c>
      <c r="C16" s="12"/>
      <c r="D16" s="13"/>
      <c r="E16" s="12" t="s">
        <v>26</v>
      </c>
      <c r="F16" s="12"/>
      <c r="G16" s="26">
        <f>145/3</f>
        <v>48.3333333333333</v>
      </c>
      <c r="H16" s="26">
        <f>145/3</f>
        <v>48.3333333333333</v>
      </c>
      <c r="I16" s="12"/>
      <c r="J16" s="12"/>
      <c r="K16" s="23" t="s">
        <v>43</v>
      </c>
    </row>
    <row r="17" ht="15.6" spans="1:11">
      <c r="A17" s="1"/>
      <c r="B17" s="10" t="s">
        <v>34</v>
      </c>
      <c r="C17" s="10"/>
      <c r="D17" s="10"/>
      <c r="E17" s="10"/>
      <c r="F17" s="10"/>
      <c r="G17" s="10">
        <f>SUM(G14:G16)</f>
        <v>124.75</v>
      </c>
      <c r="H17" s="10">
        <f>SUM(H14:H16)</f>
        <v>124.75</v>
      </c>
      <c r="I17" s="10"/>
      <c r="J17" s="10"/>
      <c r="K17" s="24"/>
    </row>
    <row r="18" ht="15.6" spans="1:11">
      <c r="A18" s="1"/>
      <c r="B18" s="6"/>
      <c r="C18" s="6"/>
      <c r="D18" s="6"/>
      <c r="E18" s="6"/>
      <c r="F18" s="6"/>
      <c r="G18" s="6"/>
      <c r="H18" s="6"/>
      <c r="I18" s="6"/>
      <c r="J18" s="25"/>
      <c r="K18" s="6"/>
    </row>
    <row r="19" ht="15.6" spans="1:11">
      <c r="A19" s="1"/>
      <c r="B19" s="10" t="s">
        <v>16</v>
      </c>
      <c r="C19" s="10"/>
      <c r="D19" s="10"/>
      <c r="E19" s="10"/>
      <c r="F19" s="10"/>
      <c r="G19" s="10" t="s">
        <v>35</v>
      </c>
      <c r="H19" s="10"/>
      <c r="I19" s="10"/>
      <c r="J19" s="10"/>
      <c r="K19" s="10" t="s">
        <v>36</v>
      </c>
    </row>
    <row r="20" ht="15.6" spans="1:11">
      <c r="A20" s="1"/>
      <c r="B20" s="10">
        <f>H17</f>
        <v>124.75</v>
      </c>
      <c r="C20" s="10"/>
      <c r="D20" s="10"/>
      <c r="E20" s="10"/>
      <c r="F20" s="10"/>
      <c r="G20" s="10">
        <f>I17</f>
        <v>0</v>
      </c>
      <c r="H20" s="10"/>
      <c r="I20" s="10"/>
      <c r="J20" s="10"/>
      <c r="K20" s="10">
        <f>G17</f>
        <v>124.75</v>
      </c>
    </row>
    <row r="21" ht="15.6" spans="1:11">
      <c r="A21" s="1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ht="15.6" spans="1:11">
      <c r="A22" s="1"/>
      <c r="B22" s="6" t="s">
        <v>37</v>
      </c>
      <c r="C22" s="6"/>
      <c r="D22" s="6"/>
      <c r="E22" s="6"/>
      <c r="F22" s="6" t="s">
        <v>38</v>
      </c>
      <c r="G22" s="6" t="s">
        <v>39</v>
      </c>
      <c r="H22" s="6"/>
      <c r="I22" s="6"/>
      <c r="J22" s="6" t="s">
        <v>40</v>
      </c>
      <c r="K22" s="6"/>
    </row>
  </sheetData>
  <mergeCells count="2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D14:D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91"/>
  <sheetViews>
    <sheetView workbookViewId="0">
      <selection activeCell="A1" sqref="A1"/>
    </sheetView>
  </sheetViews>
  <sheetFormatPr defaultColWidth="14" defaultRowHeight="15.2"/>
  <cols>
    <col min="1" max="20" width="14" customWidth="1"/>
  </cols>
  <sheetData>
    <row r="1" ht="15.6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5"/>
      <c r="M1" s="15"/>
      <c r="N1" s="15"/>
      <c r="O1" s="15"/>
      <c r="P1" s="15"/>
      <c r="Q1" s="15"/>
      <c r="R1" s="15"/>
      <c r="S1" s="15"/>
      <c r="T1" s="15"/>
    </row>
    <row r="2" ht="15.6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5"/>
      <c r="M2" s="15"/>
      <c r="N2" s="15"/>
      <c r="O2" s="15"/>
      <c r="P2" s="15"/>
      <c r="Q2" s="15"/>
      <c r="R2" s="15"/>
      <c r="S2" s="15"/>
      <c r="T2" s="15"/>
    </row>
    <row r="3" ht="15.6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5"/>
      <c r="M3" s="15"/>
      <c r="N3" s="15"/>
      <c r="O3" s="15"/>
      <c r="P3" s="15"/>
      <c r="Q3" s="15"/>
      <c r="R3" s="15"/>
      <c r="S3" s="15"/>
      <c r="T3" s="15"/>
    </row>
    <row r="4" ht="15.6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5"/>
      <c r="M4" s="15"/>
      <c r="N4" s="15"/>
      <c r="O4" s="15"/>
      <c r="P4" s="15"/>
      <c r="Q4" s="15"/>
      <c r="R4" s="15"/>
      <c r="S4" s="15"/>
      <c r="T4" s="15"/>
    </row>
    <row r="5" ht="20" spans="1:20">
      <c r="A5" s="1"/>
      <c r="B5" s="2" t="s">
        <v>0</v>
      </c>
      <c r="C5" s="2"/>
      <c r="D5" s="2"/>
      <c r="E5" s="2"/>
      <c r="F5" s="2"/>
      <c r="G5" s="2"/>
      <c r="H5" s="2"/>
      <c r="I5" s="2"/>
      <c r="J5" s="2"/>
      <c r="K5" s="2"/>
      <c r="L5" s="15"/>
      <c r="M5" s="15"/>
      <c r="N5" s="15"/>
      <c r="O5" s="15"/>
      <c r="P5" s="15"/>
      <c r="Q5" s="15"/>
      <c r="R5" s="15"/>
      <c r="S5" s="15"/>
      <c r="T5" s="15"/>
    </row>
    <row r="6" ht="15.6" spans="1:20">
      <c r="A6" s="1"/>
      <c r="B6" s="1"/>
      <c r="C6" s="1"/>
      <c r="D6" s="1"/>
      <c r="E6" s="1"/>
      <c r="F6" s="1"/>
      <c r="G6" s="1"/>
      <c r="H6" s="1"/>
      <c r="I6" s="1"/>
      <c r="J6" s="1"/>
      <c r="K6" s="18"/>
      <c r="L6" s="15"/>
      <c r="M6" s="15"/>
      <c r="N6" s="15"/>
      <c r="O6" s="15"/>
      <c r="P6" s="15"/>
      <c r="Q6" s="15"/>
      <c r="R6" s="15"/>
      <c r="S6" s="15"/>
      <c r="T6" s="15"/>
    </row>
    <row r="7" ht="15.6" spans="1:20">
      <c r="A7" s="1"/>
      <c r="B7" s="3"/>
      <c r="C7" s="4"/>
      <c r="D7" s="4"/>
      <c r="E7" s="4"/>
      <c r="F7" s="4"/>
      <c r="G7" s="4"/>
      <c r="H7" s="4"/>
      <c r="I7" s="4"/>
      <c r="J7" s="4"/>
      <c r="K7" s="19"/>
      <c r="L7" s="15"/>
      <c r="M7" s="15"/>
      <c r="N7" s="15"/>
      <c r="O7" s="15"/>
      <c r="P7" s="15"/>
      <c r="Q7" s="15"/>
      <c r="R7" s="15"/>
      <c r="S7" s="15"/>
      <c r="T7" s="15"/>
    </row>
    <row r="8" ht="15.6" spans="1:20">
      <c r="A8" s="1"/>
      <c r="B8" s="5"/>
      <c r="C8" s="6"/>
      <c r="D8" s="7" t="s">
        <v>1</v>
      </c>
      <c r="E8" s="7"/>
      <c r="F8" s="16" t="s">
        <v>47</v>
      </c>
      <c r="G8" s="16"/>
      <c r="H8" s="7" t="s">
        <v>3</v>
      </c>
      <c r="I8" s="6"/>
      <c r="J8" s="20" t="s">
        <v>4</v>
      </c>
      <c r="K8" s="20"/>
      <c r="L8" s="15"/>
      <c r="M8" s="15"/>
      <c r="N8" s="15"/>
      <c r="O8" s="15"/>
      <c r="P8" s="15"/>
      <c r="Q8" s="15"/>
      <c r="R8" s="15"/>
      <c r="S8" s="15"/>
      <c r="T8" s="15"/>
    </row>
    <row r="9" ht="15.6" spans="1:20">
      <c r="A9" s="1"/>
      <c r="B9" s="5"/>
      <c r="C9" s="6"/>
      <c r="D9" s="7" t="s">
        <v>5</v>
      </c>
      <c r="E9" s="7"/>
      <c r="F9" s="16" t="s">
        <v>6</v>
      </c>
      <c r="G9" s="16"/>
      <c r="H9" s="7" t="s">
        <v>7</v>
      </c>
      <c r="I9" s="6"/>
      <c r="J9" s="21">
        <v>45877</v>
      </c>
      <c r="K9" s="21"/>
      <c r="L9" s="15"/>
      <c r="M9" s="15"/>
      <c r="N9" s="15"/>
      <c r="O9" s="15"/>
      <c r="P9" s="15"/>
      <c r="Q9" s="15"/>
      <c r="R9" s="15"/>
      <c r="S9" s="15"/>
      <c r="T9" s="15"/>
    </row>
    <row r="10" ht="15.6" spans="1:20">
      <c r="A10" s="1"/>
      <c r="B10" s="5"/>
      <c r="C10" s="6"/>
      <c r="D10" s="7" t="s">
        <v>8</v>
      </c>
      <c r="E10" s="7"/>
      <c r="F10" s="16" t="s">
        <v>48</v>
      </c>
      <c r="G10" s="16"/>
      <c r="H10" s="7" t="s">
        <v>10</v>
      </c>
      <c r="I10" s="6"/>
      <c r="J10" s="20" t="s">
        <v>11</v>
      </c>
      <c r="K10" s="20"/>
      <c r="L10" s="15"/>
      <c r="M10" s="15"/>
      <c r="N10" s="15"/>
      <c r="O10" s="15"/>
      <c r="P10" s="15"/>
      <c r="Q10" s="15"/>
      <c r="R10" s="15"/>
      <c r="S10" s="15"/>
      <c r="T10" s="15"/>
    </row>
    <row r="11" ht="15.6" spans="1:20">
      <c r="A11" s="1"/>
      <c r="B11" s="8"/>
      <c r="C11" s="9"/>
      <c r="D11" s="9"/>
      <c r="E11" s="9"/>
      <c r="F11" s="9"/>
      <c r="G11" s="9"/>
      <c r="H11" s="9"/>
      <c r="I11" s="9"/>
      <c r="J11" s="9"/>
      <c r="K11" s="22"/>
      <c r="L11" s="15"/>
      <c r="M11" s="15"/>
      <c r="N11" s="15"/>
      <c r="O11" s="15"/>
      <c r="P11" s="15"/>
      <c r="Q11" s="15"/>
      <c r="R11" s="15"/>
      <c r="S11" s="15"/>
      <c r="T11" s="15"/>
    </row>
    <row r="12" ht="15.6" spans="1:20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  <c r="L12" s="15"/>
      <c r="M12" s="15"/>
      <c r="N12" s="15"/>
      <c r="O12" s="15"/>
      <c r="P12" s="15"/>
      <c r="Q12" s="15"/>
      <c r="R12" s="15"/>
      <c r="S12" s="15"/>
      <c r="T12" s="15"/>
    </row>
    <row r="13" ht="15.6" spans="1:20">
      <c r="A13" s="1"/>
      <c r="B13" s="10" t="s">
        <v>12</v>
      </c>
      <c r="C13" s="10"/>
      <c r="D13" s="11" t="s">
        <v>13</v>
      </c>
      <c r="E13" s="10" t="s">
        <v>14</v>
      </c>
      <c r="F13" s="10"/>
      <c r="G13" s="10" t="s">
        <v>15</v>
      </c>
      <c r="H13" s="17" t="s">
        <v>16</v>
      </c>
      <c r="I13" s="10" t="s">
        <v>17</v>
      </c>
      <c r="J13" s="10"/>
      <c r="K13" s="10" t="s">
        <v>18</v>
      </c>
      <c r="L13" s="15"/>
      <c r="M13" s="15"/>
      <c r="N13" s="15"/>
      <c r="O13" s="15"/>
      <c r="P13" s="15"/>
      <c r="Q13" s="15"/>
      <c r="R13" s="15"/>
      <c r="S13" s="15"/>
      <c r="T13" s="15"/>
    </row>
    <row r="14" ht="15.6" spans="1:20">
      <c r="A14" s="1"/>
      <c r="B14" s="12">
        <v>1</v>
      </c>
      <c r="C14" s="12"/>
      <c r="D14" s="13" t="s">
        <v>49</v>
      </c>
      <c r="E14" s="12" t="s">
        <v>20</v>
      </c>
      <c r="F14" s="12"/>
      <c r="G14" s="12">
        <v>96.9</v>
      </c>
      <c r="H14" s="12">
        <v>96.9</v>
      </c>
      <c r="I14" s="12"/>
      <c r="J14" s="12"/>
      <c r="K14" s="23" t="s">
        <v>50</v>
      </c>
      <c r="L14" s="15"/>
      <c r="M14" s="15"/>
      <c r="N14" s="15"/>
      <c r="O14" s="15"/>
      <c r="P14" s="15"/>
      <c r="Q14" s="15"/>
      <c r="R14" s="15"/>
      <c r="S14" s="15"/>
      <c r="T14" s="15"/>
    </row>
    <row r="15" ht="19" customHeight="1" spans="1:20">
      <c r="A15" s="1"/>
      <c r="B15" s="12">
        <v>2</v>
      </c>
      <c r="C15" s="12"/>
      <c r="D15" s="13"/>
      <c r="E15" s="12" t="s">
        <v>26</v>
      </c>
      <c r="F15" s="12"/>
      <c r="G15" s="12">
        <f>137.25/3</f>
        <v>45.75</v>
      </c>
      <c r="H15" s="12">
        <f>137.25/3</f>
        <v>45.75</v>
      </c>
      <c r="I15" s="12"/>
      <c r="J15" s="12"/>
      <c r="K15" s="23" t="s">
        <v>42</v>
      </c>
      <c r="L15" s="15"/>
      <c r="M15" s="15"/>
      <c r="N15" s="15"/>
      <c r="O15" s="15"/>
      <c r="P15" s="15"/>
      <c r="Q15" s="15"/>
      <c r="R15" s="15"/>
      <c r="S15" s="15"/>
      <c r="T15" s="15"/>
    </row>
    <row r="16" ht="19" customHeight="1" spans="1:20">
      <c r="A16" s="1"/>
      <c r="B16" s="12">
        <v>3</v>
      </c>
      <c r="C16" s="12"/>
      <c r="D16" s="13"/>
      <c r="E16" s="12" t="s">
        <v>26</v>
      </c>
      <c r="F16" s="12"/>
      <c r="G16" s="26">
        <f>92/3</f>
        <v>30.6666666666667</v>
      </c>
      <c r="H16" s="26">
        <f>92/3</f>
        <v>30.6666666666667</v>
      </c>
      <c r="I16" s="12"/>
      <c r="J16" s="12"/>
      <c r="K16" s="23" t="s">
        <v>43</v>
      </c>
      <c r="L16" s="15"/>
      <c r="M16" s="15"/>
      <c r="N16" s="15"/>
      <c r="O16" s="15"/>
      <c r="P16" s="15"/>
      <c r="Q16" s="15"/>
      <c r="R16" s="15"/>
      <c r="S16" s="15"/>
      <c r="T16" s="15"/>
    </row>
    <row r="17" ht="19" customHeight="1" spans="1:20">
      <c r="A17" s="1"/>
      <c r="B17" s="12">
        <v>4</v>
      </c>
      <c r="C17" s="12"/>
      <c r="D17" s="13"/>
      <c r="E17" s="12" t="s">
        <v>26</v>
      </c>
      <c r="F17" s="12"/>
      <c r="G17" s="26">
        <f>145/3</f>
        <v>48.3333333333333</v>
      </c>
      <c r="H17" s="26">
        <f>145/3</f>
        <v>48.3333333333333</v>
      </c>
      <c r="I17" s="12"/>
      <c r="J17" s="12"/>
      <c r="K17" s="23" t="s">
        <v>43</v>
      </c>
      <c r="L17" s="15"/>
      <c r="M17" s="15"/>
      <c r="N17" s="15"/>
      <c r="O17" s="15"/>
      <c r="P17" s="15"/>
      <c r="Q17" s="15"/>
      <c r="R17" s="15"/>
      <c r="S17" s="15"/>
      <c r="T17" s="15"/>
    </row>
    <row r="18" ht="15.6" spans="1:20">
      <c r="A18" s="1"/>
      <c r="B18" s="12">
        <v>5</v>
      </c>
      <c r="C18" s="12"/>
      <c r="D18" s="13"/>
      <c r="E18" s="12"/>
      <c r="F18" s="12"/>
      <c r="G18" s="12"/>
      <c r="H18" s="12"/>
      <c r="I18" s="12"/>
      <c r="J18" s="12"/>
      <c r="K18" s="23"/>
      <c r="L18" s="15"/>
      <c r="M18" s="15"/>
      <c r="N18" s="15"/>
      <c r="O18" s="15"/>
      <c r="P18" s="15"/>
      <c r="Q18" s="15"/>
      <c r="R18" s="15"/>
      <c r="S18" s="15"/>
      <c r="T18" s="15"/>
    </row>
    <row r="19" ht="15.6" spans="1:20">
      <c r="A19" s="1"/>
      <c r="B19" s="12">
        <v>6</v>
      </c>
      <c r="C19" s="12"/>
      <c r="D19" s="12" t="s">
        <v>32</v>
      </c>
      <c r="E19" s="12"/>
      <c r="F19" s="12"/>
      <c r="G19" s="12"/>
      <c r="H19" s="12"/>
      <c r="I19" s="12"/>
      <c r="J19" s="12"/>
      <c r="K19" s="23"/>
      <c r="L19" s="15"/>
      <c r="M19" s="15"/>
      <c r="N19" s="15"/>
      <c r="O19" s="15"/>
      <c r="P19" s="15"/>
      <c r="Q19" s="15"/>
      <c r="R19" s="15"/>
      <c r="S19" s="15"/>
      <c r="T19" s="15"/>
    </row>
    <row r="20" ht="15.6" spans="1:20">
      <c r="A20" s="1"/>
      <c r="B20" s="10" t="s">
        <v>34</v>
      </c>
      <c r="C20" s="10"/>
      <c r="D20" s="10"/>
      <c r="E20" s="10"/>
      <c r="F20" s="10"/>
      <c r="G20" s="10">
        <f>SUM(G14:G19)</f>
        <v>221.65</v>
      </c>
      <c r="H20" s="10">
        <f>SUM(H14:H19)</f>
        <v>221.65</v>
      </c>
      <c r="I20" s="10">
        <f>SUM(I14:I19)</f>
        <v>0</v>
      </c>
      <c r="J20" s="10"/>
      <c r="K20" s="24"/>
      <c r="L20" s="15"/>
      <c r="M20" s="15"/>
      <c r="N20" s="15"/>
      <c r="O20" s="15"/>
      <c r="P20" s="15"/>
      <c r="Q20" s="15"/>
      <c r="R20" s="15"/>
      <c r="S20" s="15"/>
      <c r="T20" s="15"/>
    </row>
    <row r="21" ht="15.6" spans="1:20">
      <c r="A21" s="1"/>
      <c r="B21" s="6"/>
      <c r="C21" s="6"/>
      <c r="D21" s="6"/>
      <c r="E21" s="6"/>
      <c r="F21" s="6"/>
      <c r="G21" s="6"/>
      <c r="H21" s="6"/>
      <c r="I21" s="6"/>
      <c r="J21" s="25"/>
      <c r="K21" s="6"/>
      <c r="L21" s="15"/>
      <c r="M21" s="15"/>
      <c r="N21" s="15"/>
      <c r="O21" s="15"/>
      <c r="P21" s="15"/>
      <c r="Q21" s="15"/>
      <c r="R21" s="15"/>
      <c r="S21" s="15"/>
      <c r="T21" s="15"/>
    </row>
    <row r="22" ht="15.6" spans="1:20">
      <c r="A22" s="1"/>
      <c r="B22" s="10" t="s">
        <v>16</v>
      </c>
      <c r="C22" s="10"/>
      <c r="D22" s="10"/>
      <c r="E22" s="10"/>
      <c r="F22" s="10"/>
      <c r="G22" s="10" t="s">
        <v>35</v>
      </c>
      <c r="H22" s="10"/>
      <c r="I22" s="10"/>
      <c r="J22" s="10"/>
      <c r="K22" s="10" t="s">
        <v>36</v>
      </c>
      <c r="L22" s="15"/>
      <c r="M22" s="15"/>
      <c r="N22" s="15"/>
      <c r="O22" s="15"/>
      <c r="P22" s="15"/>
      <c r="Q22" s="15"/>
      <c r="R22" s="15"/>
      <c r="S22" s="15"/>
      <c r="T22" s="15"/>
    </row>
    <row r="23" ht="15.6" spans="1:20">
      <c r="A23" s="1"/>
      <c r="B23" s="10">
        <f>H20</f>
        <v>221.65</v>
      </c>
      <c r="C23" s="10"/>
      <c r="D23" s="10"/>
      <c r="E23" s="10"/>
      <c r="F23" s="10"/>
      <c r="G23" s="10">
        <f>I20</f>
        <v>0</v>
      </c>
      <c r="H23" s="10"/>
      <c r="I23" s="10"/>
      <c r="J23" s="10"/>
      <c r="K23" s="10">
        <f>SUM(B23+G23)</f>
        <v>221.65</v>
      </c>
      <c r="L23" s="15"/>
      <c r="M23" s="15"/>
      <c r="N23" s="15"/>
      <c r="O23" s="15"/>
      <c r="P23" s="15"/>
      <c r="Q23" s="15"/>
      <c r="R23" s="15"/>
      <c r="S23" s="15"/>
      <c r="T23" s="15"/>
    </row>
    <row r="24" ht="15.6" spans="1:20">
      <c r="A24" s="1"/>
      <c r="B24" s="6"/>
      <c r="C24" s="6"/>
      <c r="D24" s="6"/>
      <c r="E24" s="6"/>
      <c r="F24" s="6"/>
      <c r="G24" s="6"/>
      <c r="H24" s="6"/>
      <c r="I24" s="6"/>
      <c r="J24" s="6"/>
      <c r="K24" s="6"/>
      <c r="L24" s="15"/>
      <c r="M24" s="15"/>
      <c r="N24" s="15"/>
      <c r="O24" s="15"/>
      <c r="P24" s="15"/>
      <c r="Q24" s="15"/>
      <c r="R24" s="15"/>
      <c r="S24" s="15"/>
      <c r="T24" s="15"/>
    </row>
    <row r="25" ht="15.6" spans="1:20">
      <c r="A25" s="1"/>
      <c r="B25" s="6" t="s">
        <v>37</v>
      </c>
      <c r="C25" s="6"/>
      <c r="D25" s="6"/>
      <c r="E25" s="6"/>
      <c r="F25" s="6" t="s">
        <v>38</v>
      </c>
      <c r="G25" s="6" t="s">
        <v>39</v>
      </c>
      <c r="H25" s="6"/>
      <c r="I25" s="6"/>
      <c r="J25" s="6" t="s">
        <v>40</v>
      </c>
      <c r="K25" s="6"/>
      <c r="L25" s="15"/>
      <c r="M25" s="15"/>
      <c r="N25" s="15"/>
      <c r="O25" s="15"/>
      <c r="P25" s="15"/>
      <c r="Q25" s="15"/>
      <c r="R25" s="15"/>
      <c r="S25" s="15"/>
      <c r="T25" s="15"/>
    </row>
    <row r="26" spans="1:20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0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0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0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1:20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1:20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1:20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1:20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1:20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1:20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1:20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1:20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1:20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1:20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1:20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spans="1:20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spans="1:20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  <row r="61" spans="1:20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</row>
    <row r="62" spans="1:20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</row>
    <row r="63" spans="1:20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1:20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1:20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</row>
    <row r="66" spans="1:20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</row>
    <row r="67" spans="1:20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spans="1:20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</row>
    <row r="69" spans="1:20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spans="1:20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  <row r="71" spans="1:20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1:20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1:20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spans="1:20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1:20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1:20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1:20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1:20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1:20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1:20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1:20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:20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1:20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spans="1:20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</row>
    <row r="85" spans="1:20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</row>
    <row r="86" spans="1:20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spans="1:20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spans="1:20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1:20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1:20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1:20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spans="1:20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1:20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1:20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1:20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1:20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1:20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1:20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1:20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  <row r="100" spans="1:20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spans="1:20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</row>
    <row r="102" spans="1:20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3" spans="1:20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</row>
    <row r="104" spans="1:20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spans="1:20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1:20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1:20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1:20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1:20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1:20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spans="1:20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spans="1:20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spans="1:20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1:20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spans="1:20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spans="1:20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1:20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1:20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1:20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1:20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1:20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1:20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spans="1:20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</row>
    <row r="124" spans="1:20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1:20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spans="1:20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</row>
    <row r="127" spans="1:20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spans="1:20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spans="1:20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1:20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</row>
    <row r="131" spans="1:20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spans="1:20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</row>
    <row r="133" spans="1:20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spans="1:20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spans="1:20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1:20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</row>
    <row r="137" spans="1:20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</row>
    <row r="138" spans="1:20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</row>
    <row r="139" spans="1:20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</row>
    <row r="140" spans="1:20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</row>
    <row r="141" spans="1:20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</row>
    <row r="142" spans="1:20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</row>
    <row r="143" spans="1:20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</row>
    <row r="144" spans="1:20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</row>
    <row r="145" spans="1:20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</row>
    <row r="146" spans="1:20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</row>
    <row r="147" spans="1:20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</row>
    <row r="148" spans="1:20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</row>
    <row r="149" spans="1:20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</row>
    <row r="150" spans="1:20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</row>
    <row r="151" spans="1:20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</row>
    <row r="152" spans="1:20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</row>
    <row r="153" spans="1:20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</row>
    <row r="154" spans="1:20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</row>
    <row r="155" spans="1:20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</row>
    <row r="156" spans="1:20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</row>
    <row r="157" spans="1:20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</row>
    <row r="158" spans="1:20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</row>
    <row r="159" spans="1:20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</row>
    <row r="160" spans="1:20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</row>
    <row r="161" spans="1:20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</row>
    <row r="162" spans="1:20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</row>
    <row r="163" spans="1:20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</row>
    <row r="164" spans="1:20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</row>
    <row r="165" spans="1:20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</row>
    <row r="166" spans="1:20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</row>
    <row r="167" spans="1:20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</row>
    <row r="168" spans="1:20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  <row r="169" spans="1:20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</row>
    <row r="170" spans="1:20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</row>
    <row r="171" spans="1:20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</row>
    <row r="172" spans="1:20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</row>
    <row r="173" spans="1:20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</row>
    <row r="174" spans="1:20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</row>
    <row r="175" spans="1:20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</row>
    <row r="176" spans="1:20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</row>
    <row r="177" spans="1:20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</row>
    <row r="178" spans="1:20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</row>
    <row r="179" spans="1:20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</row>
    <row r="180" spans="1:20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</row>
    <row r="181" spans="1:20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</row>
    <row r="182" spans="1:20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</row>
    <row r="183" spans="1:20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</row>
    <row r="184" spans="1:20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</row>
    <row r="185" spans="1:20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</row>
    <row r="186" spans="1:20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</row>
    <row r="187" spans="1:20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</row>
    <row r="188" spans="1:20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</row>
    <row r="189" spans="1:20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</row>
    <row r="190" spans="1:20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</row>
    <row r="191" spans="1:20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</row>
  </sheetData>
  <mergeCells count="3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4:D1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90"/>
  <sheetViews>
    <sheetView workbookViewId="0">
      <selection activeCell="A1" sqref="A1"/>
    </sheetView>
  </sheetViews>
  <sheetFormatPr defaultColWidth="14" defaultRowHeight="15.2"/>
  <cols>
    <col min="1" max="20" width="14" customWidth="1"/>
  </cols>
  <sheetData>
    <row r="1" ht="15.6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5"/>
      <c r="M1" s="15"/>
      <c r="N1" s="15"/>
      <c r="O1" s="15"/>
      <c r="P1" s="15"/>
      <c r="Q1" s="15"/>
      <c r="R1" s="15"/>
      <c r="S1" s="15"/>
      <c r="T1" s="15"/>
    </row>
    <row r="2" ht="15.6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5"/>
      <c r="M2" s="15"/>
      <c r="N2" s="15"/>
      <c r="O2" s="15"/>
      <c r="P2" s="15"/>
      <c r="Q2" s="15"/>
      <c r="R2" s="15"/>
      <c r="S2" s="15"/>
      <c r="T2" s="15"/>
    </row>
    <row r="3" ht="15.6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5"/>
      <c r="M3" s="15"/>
      <c r="N3" s="15"/>
      <c r="O3" s="15"/>
      <c r="P3" s="15"/>
      <c r="Q3" s="15"/>
      <c r="R3" s="15"/>
      <c r="S3" s="15"/>
      <c r="T3" s="15"/>
    </row>
    <row r="4" ht="15.6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5"/>
      <c r="M4" s="15"/>
      <c r="N4" s="15"/>
      <c r="O4" s="15"/>
      <c r="P4" s="15"/>
      <c r="Q4" s="15"/>
      <c r="R4" s="15"/>
      <c r="S4" s="15"/>
      <c r="T4" s="15"/>
    </row>
    <row r="5" ht="20" spans="1:20">
      <c r="A5" s="1"/>
      <c r="B5" s="2" t="s">
        <v>0</v>
      </c>
      <c r="C5" s="2"/>
      <c r="D5" s="2"/>
      <c r="E5" s="2"/>
      <c r="F5" s="2"/>
      <c r="G5" s="2"/>
      <c r="H5" s="2"/>
      <c r="I5" s="2"/>
      <c r="J5" s="2"/>
      <c r="K5" s="2"/>
      <c r="L5" s="15"/>
      <c r="M5" s="15"/>
      <c r="N5" s="15"/>
      <c r="O5" s="15"/>
      <c r="P5" s="15"/>
      <c r="Q5" s="15"/>
      <c r="R5" s="15"/>
      <c r="S5" s="15"/>
      <c r="T5" s="15"/>
    </row>
    <row r="6" ht="15.6" spans="1:20">
      <c r="A6" s="1"/>
      <c r="B6" s="1"/>
      <c r="C6" s="1"/>
      <c r="D6" s="1"/>
      <c r="E6" s="1"/>
      <c r="F6" s="1"/>
      <c r="G6" s="1"/>
      <c r="H6" s="1"/>
      <c r="I6" s="1"/>
      <c r="J6" s="1"/>
      <c r="K6" s="18"/>
      <c r="L6" s="15"/>
      <c r="M6" s="15"/>
      <c r="N6" s="15"/>
      <c r="O6" s="15"/>
      <c r="P6" s="15"/>
      <c r="Q6" s="15"/>
      <c r="R6" s="15"/>
      <c r="S6" s="15"/>
      <c r="T6" s="15"/>
    </row>
    <row r="7" ht="15.6" spans="1:20">
      <c r="A7" s="1"/>
      <c r="B7" s="3"/>
      <c r="C7" s="4"/>
      <c r="D7" s="4"/>
      <c r="E7" s="4"/>
      <c r="F7" s="4"/>
      <c r="G7" s="4"/>
      <c r="H7" s="4"/>
      <c r="I7" s="4"/>
      <c r="J7" s="4"/>
      <c r="K7" s="19"/>
      <c r="L7" s="15"/>
      <c r="M7" s="15"/>
      <c r="N7" s="15"/>
      <c r="O7" s="15"/>
      <c r="P7" s="15"/>
      <c r="Q7" s="15"/>
      <c r="R7" s="15"/>
      <c r="S7" s="15"/>
      <c r="T7" s="15"/>
    </row>
    <row r="8" ht="15.6" spans="1:20">
      <c r="A8" s="1"/>
      <c r="B8" s="5"/>
      <c r="C8" s="6"/>
      <c r="D8" s="7" t="s">
        <v>1</v>
      </c>
      <c r="E8" s="7"/>
      <c r="F8" s="16" t="s">
        <v>51</v>
      </c>
      <c r="G8" s="16"/>
      <c r="H8" s="7" t="s">
        <v>3</v>
      </c>
      <c r="I8" s="6"/>
      <c r="J8" s="20" t="s">
        <v>4</v>
      </c>
      <c r="K8" s="20"/>
      <c r="L8" s="15"/>
      <c r="M8" s="15"/>
      <c r="N8" s="15"/>
      <c r="O8" s="15"/>
      <c r="P8" s="15"/>
      <c r="Q8" s="15"/>
      <c r="R8" s="15"/>
      <c r="S8" s="15"/>
      <c r="T8" s="15"/>
    </row>
    <row r="9" ht="15.6" spans="1:20">
      <c r="A9" s="1"/>
      <c r="B9" s="5"/>
      <c r="C9" s="6"/>
      <c r="D9" s="7" t="s">
        <v>5</v>
      </c>
      <c r="E9" s="7"/>
      <c r="F9" s="16" t="s">
        <v>6</v>
      </c>
      <c r="G9" s="16"/>
      <c r="H9" s="7" t="s">
        <v>7</v>
      </c>
      <c r="I9" s="6"/>
      <c r="J9" s="21">
        <v>45877</v>
      </c>
      <c r="K9" s="21"/>
      <c r="L9" s="15"/>
      <c r="M9" s="15"/>
      <c r="N9" s="15"/>
      <c r="O9" s="15"/>
      <c r="P9" s="15"/>
      <c r="Q9" s="15"/>
      <c r="R9" s="15"/>
      <c r="S9" s="15"/>
      <c r="T9" s="15"/>
    </row>
    <row r="10" ht="15.6" spans="1:20">
      <c r="A10" s="1"/>
      <c r="B10" s="5"/>
      <c r="C10" s="6"/>
      <c r="D10" s="7" t="s">
        <v>8</v>
      </c>
      <c r="E10" s="7"/>
      <c r="F10" s="16" t="s">
        <v>52</v>
      </c>
      <c r="G10" s="16"/>
      <c r="H10" s="7" t="s">
        <v>10</v>
      </c>
      <c r="I10" s="6"/>
      <c r="J10" s="20" t="s">
        <v>11</v>
      </c>
      <c r="K10" s="20"/>
      <c r="L10" s="15"/>
      <c r="M10" s="15"/>
      <c r="N10" s="15"/>
      <c r="O10" s="15"/>
      <c r="P10" s="15"/>
      <c r="Q10" s="15"/>
      <c r="R10" s="15"/>
      <c r="S10" s="15"/>
      <c r="T10" s="15"/>
    </row>
    <row r="11" ht="15.6" spans="1:20">
      <c r="A11" s="1"/>
      <c r="B11" s="8"/>
      <c r="C11" s="9"/>
      <c r="D11" s="9"/>
      <c r="E11" s="9"/>
      <c r="F11" s="9"/>
      <c r="G11" s="9"/>
      <c r="H11" s="9"/>
      <c r="I11" s="9"/>
      <c r="J11" s="9"/>
      <c r="K11" s="22"/>
      <c r="L11" s="15"/>
      <c r="M11" s="15"/>
      <c r="N11" s="15"/>
      <c r="O11" s="15"/>
      <c r="P11" s="15"/>
      <c r="Q11" s="15"/>
      <c r="R11" s="15"/>
      <c r="S11" s="15"/>
      <c r="T11" s="15"/>
    </row>
    <row r="12" ht="15.6" spans="1:20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  <c r="L12" s="15"/>
      <c r="M12" s="15"/>
      <c r="N12" s="15"/>
      <c r="O12" s="15"/>
      <c r="P12" s="15"/>
      <c r="Q12" s="15"/>
      <c r="R12" s="15"/>
      <c r="S12" s="15"/>
      <c r="T12" s="15"/>
    </row>
    <row r="13" ht="15.6" spans="1:20">
      <c r="A13" s="1"/>
      <c r="B13" s="10" t="s">
        <v>12</v>
      </c>
      <c r="C13" s="10"/>
      <c r="D13" s="11" t="s">
        <v>13</v>
      </c>
      <c r="E13" s="10" t="s">
        <v>14</v>
      </c>
      <c r="F13" s="10"/>
      <c r="G13" s="10" t="s">
        <v>15</v>
      </c>
      <c r="H13" s="17" t="s">
        <v>16</v>
      </c>
      <c r="I13" s="10" t="s">
        <v>17</v>
      </c>
      <c r="J13" s="10"/>
      <c r="K13" s="10" t="s">
        <v>18</v>
      </c>
      <c r="L13" s="15"/>
      <c r="M13" s="15"/>
      <c r="N13" s="15"/>
      <c r="O13" s="15"/>
      <c r="P13" s="15"/>
      <c r="Q13" s="15"/>
      <c r="R13" s="15"/>
      <c r="S13" s="15"/>
      <c r="T13" s="15"/>
    </row>
    <row r="14" ht="15.6" spans="1:20">
      <c r="A14" s="1"/>
      <c r="B14" s="12">
        <v>1</v>
      </c>
      <c r="C14" s="12"/>
      <c r="D14" s="13" t="s">
        <v>49</v>
      </c>
      <c r="E14" s="12" t="s">
        <v>20</v>
      </c>
      <c r="F14" s="12"/>
      <c r="G14" s="12">
        <v>16.49</v>
      </c>
      <c r="H14" s="12">
        <v>16.49</v>
      </c>
      <c r="I14" s="12"/>
      <c r="J14" s="12"/>
      <c r="K14" s="23" t="s">
        <v>30</v>
      </c>
      <c r="L14" s="15"/>
      <c r="M14" s="15"/>
      <c r="N14" s="15"/>
      <c r="O14" s="15"/>
      <c r="P14" s="15"/>
      <c r="Q14" s="15"/>
      <c r="R14" s="15"/>
      <c r="S14" s="15"/>
      <c r="T14" s="15"/>
    </row>
    <row r="15" ht="15.6" spans="1:20">
      <c r="A15" s="1"/>
      <c r="B15" s="12">
        <v>2</v>
      </c>
      <c r="C15" s="12"/>
      <c r="D15" s="13"/>
      <c r="E15" s="12" t="s">
        <v>20</v>
      </c>
      <c r="F15" s="12"/>
      <c r="G15" s="12">
        <v>15.9</v>
      </c>
      <c r="H15" s="12">
        <v>15.9</v>
      </c>
      <c r="I15" s="12"/>
      <c r="J15" s="12"/>
      <c r="K15" s="23" t="s">
        <v>30</v>
      </c>
      <c r="L15" s="15"/>
      <c r="M15" s="15"/>
      <c r="N15" s="15"/>
      <c r="O15" s="15"/>
      <c r="P15" s="15"/>
      <c r="Q15" s="15"/>
      <c r="R15" s="15"/>
      <c r="S15" s="15"/>
      <c r="T15" s="15"/>
    </row>
    <row r="16" ht="15.6" spans="1:20">
      <c r="A16" s="1"/>
      <c r="B16" s="12">
        <v>6</v>
      </c>
      <c r="C16" s="12"/>
      <c r="D16" s="12" t="s">
        <v>32</v>
      </c>
      <c r="E16" s="12"/>
      <c r="F16" s="12"/>
      <c r="G16" s="12"/>
      <c r="H16" s="12"/>
      <c r="I16" s="12"/>
      <c r="J16" s="12"/>
      <c r="K16" s="23"/>
      <c r="L16" s="15"/>
      <c r="M16" s="15"/>
      <c r="N16" s="15"/>
      <c r="O16" s="15"/>
      <c r="P16" s="15"/>
      <c r="Q16" s="15"/>
      <c r="R16" s="15"/>
      <c r="S16" s="15"/>
      <c r="T16" s="15"/>
    </row>
    <row r="17" ht="15.6" spans="1:20">
      <c r="A17" s="1"/>
      <c r="B17" s="12">
        <v>7</v>
      </c>
      <c r="C17" s="12"/>
      <c r="D17" s="12"/>
      <c r="E17" s="12"/>
      <c r="F17" s="12"/>
      <c r="G17" s="12"/>
      <c r="H17" s="12"/>
      <c r="I17" s="12"/>
      <c r="J17" s="12"/>
      <c r="K17" s="23"/>
      <c r="L17" s="15"/>
      <c r="M17" s="15"/>
      <c r="N17" s="15"/>
      <c r="O17" s="15"/>
      <c r="P17" s="15"/>
      <c r="Q17" s="15"/>
      <c r="R17" s="15"/>
      <c r="S17" s="15"/>
      <c r="T17" s="15"/>
    </row>
    <row r="18" ht="15.6" spans="1:20">
      <c r="A18" s="1"/>
      <c r="B18" s="12">
        <v>8</v>
      </c>
      <c r="C18" s="12"/>
      <c r="D18" s="12"/>
      <c r="E18" s="12"/>
      <c r="F18" s="12"/>
      <c r="G18" s="12">
        <v>0</v>
      </c>
      <c r="H18" s="12"/>
      <c r="I18" s="12"/>
      <c r="J18" s="12"/>
      <c r="K18" s="23"/>
      <c r="L18" s="15"/>
      <c r="M18" s="15"/>
      <c r="N18" s="15"/>
      <c r="O18" s="15"/>
      <c r="P18" s="15"/>
      <c r="Q18" s="15"/>
      <c r="R18" s="15"/>
      <c r="S18" s="15"/>
      <c r="T18" s="15"/>
    </row>
    <row r="19" ht="15.6" spans="1:20">
      <c r="A19" s="1"/>
      <c r="B19" s="10" t="s">
        <v>34</v>
      </c>
      <c r="C19" s="10"/>
      <c r="D19" s="10"/>
      <c r="E19" s="10"/>
      <c r="F19" s="10"/>
      <c r="G19" s="10">
        <f>G14+G15</f>
        <v>32.39</v>
      </c>
      <c r="H19" s="10">
        <f>H14+H15</f>
        <v>32.39</v>
      </c>
      <c r="I19" s="10">
        <v>0</v>
      </c>
      <c r="J19" s="10"/>
      <c r="K19" s="24"/>
      <c r="L19" s="15"/>
      <c r="M19" s="15"/>
      <c r="N19" s="15"/>
      <c r="O19" s="15"/>
      <c r="P19" s="15"/>
      <c r="Q19" s="15"/>
      <c r="R19" s="15"/>
      <c r="S19" s="15"/>
      <c r="T19" s="15"/>
    </row>
    <row r="20" ht="15.6" spans="1:20">
      <c r="A20" s="1"/>
      <c r="B20" s="6"/>
      <c r="C20" s="6"/>
      <c r="D20" s="6"/>
      <c r="E20" s="6"/>
      <c r="F20" s="6"/>
      <c r="G20" s="6"/>
      <c r="H20" s="6"/>
      <c r="I20" s="6"/>
      <c r="J20" s="25"/>
      <c r="K20" s="6"/>
      <c r="L20" s="15"/>
      <c r="M20" s="15"/>
      <c r="N20" s="15"/>
      <c r="O20" s="15"/>
      <c r="P20" s="15"/>
      <c r="Q20" s="15"/>
      <c r="R20" s="15"/>
      <c r="S20" s="15"/>
      <c r="T20" s="15"/>
    </row>
    <row r="21" ht="15.6" spans="1:20">
      <c r="A21" s="1"/>
      <c r="B21" s="10" t="s">
        <v>16</v>
      </c>
      <c r="C21" s="10"/>
      <c r="D21" s="10"/>
      <c r="E21" s="10"/>
      <c r="F21" s="10"/>
      <c r="G21" s="10" t="s">
        <v>35</v>
      </c>
      <c r="H21" s="10"/>
      <c r="I21" s="10"/>
      <c r="J21" s="10"/>
      <c r="K21" s="10" t="s">
        <v>36</v>
      </c>
      <c r="L21" s="15"/>
      <c r="M21" s="15"/>
      <c r="N21" s="15"/>
      <c r="O21" s="15"/>
      <c r="P21" s="15"/>
      <c r="Q21" s="15"/>
      <c r="R21" s="15"/>
      <c r="S21" s="15"/>
      <c r="T21" s="15"/>
    </row>
    <row r="22" ht="15.6" spans="1:20">
      <c r="A22" s="1"/>
      <c r="B22" s="14">
        <v>32.39</v>
      </c>
      <c r="C22" s="14"/>
      <c r="D22" s="14"/>
      <c r="E22" s="14"/>
      <c r="F22" s="14"/>
      <c r="G22" s="10">
        <v>0</v>
      </c>
      <c r="H22" s="10"/>
      <c r="I22" s="10"/>
      <c r="J22" s="10"/>
      <c r="K22" s="10">
        <v>32.39</v>
      </c>
      <c r="L22" s="15"/>
      <c r="M22" s="15"/>
      <c r="N22" s="15"/>
      <c r="O22" s="15"/>
      <c r="P22" s="15"/>
      <c r="Q22" s="15"/>
      <c r="R22" s="15"/>
      <c r="S22" s="15"/>
      <c r="T22" s="15"/>
    </row>
    <row r="23" ht="15.6" spans="1:20">
      <c r="A23" s="1"/>
      <c r="B23" s="6"/>
      <c r="C23" s="6"/>
      <c r="D23" s="6"/>
      <c r="E23" s="6"/>
      <c r="F23" s="6"/>
      <c r="G23" s="6"/>
      <c r="H23" s="6"/>
      <c r="I23" s="6"/>
      <c r="J23" s="6"/>
      <c r="K23" s="6"/>
      <c r="L23" s="15"/>
      <c r="M23" s="15"/>
      <c r="N23" s="15"/>
      <c r="O23" s="15"/>
      <c r="P23" s="15"/>
      <c r="Q23" s="15"/>
      <c r="R23" s="15"/>
      <c r="S23" s="15"/>
      <c r="T23" s="15"/>
    </row>
    <row r="24" ht="15.6" spans="1:20">
      <c r="A24" s="1"/>
      <c r="B24" s="6" t="s">
        <v>37</v>
      </c>
      <c r="C24" s="6"/>
      <c r="D24" s="6"/>
      <c r="E24" s="6"/>
      <c r="F24" s="6" t="s">
        <v>38</v>
      </c>
      <c r="G24" s="6" t="s">
        <v>39</v>
      </c>
      <c r="H24" s="6"/>
      <c r="I24" s="6"/>
      <c r="J24" s="6" t="s">
        <v>40</v>
      </c>
      <c r="K24" s="6"/>
      <c r="L24" s="15"/>
      <c r="M24" s="15"/>
      <c r="N24" s="15"/>
      <c r="O24" s="15"/>
      <c r="P24" s="15"/>
      <c r="Q24" s="15"/>
      <c r="R24" s="15"/>
      <c r="S24" s="15"/>
      <c r="T24" s="15"/>
    </row>
    <row r="25" spans="1:20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0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0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0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1:20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1:20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1:20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1:20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1:20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1:20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1:20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1:20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1:20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1:20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1:20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spans="1:20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spans="1:20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  <row r="61" spans="1:20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</row>
    <row r="62" spans="1:20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</row>
    <row r="63" spans="1:20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1:20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1:20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</row>
    <row r="66" spans="1:20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</row>
    <row r="67" spans="1:20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spans="1:20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</row>
    <row r="69" spans="1:20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spans="1:20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  <row r="71" spans="1:20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1:20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1:20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spans="1:20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1:20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1:20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1:20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1:20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1:20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1:20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1:20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:20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1:20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spans="1:20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</row>
    <row r="85" spans="1:20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</row>
    <row r="86" spans="1:20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spans="1:20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spans="1:20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1:20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1:20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1:20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spans="1:20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1:20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1:20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1:20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1:20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1:20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1:20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1:20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  <row r="100" spans="1:20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spans="1:20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</row>
    <row r="102" spans="1:20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3" spans="1:20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</row>
    <row r="104" spans="1:20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spans="1:20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1:20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1:20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1:20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1:20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1:20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spans="1:20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spans="1:20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spans="1:20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1:20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spans="1:20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spans="1:20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1:20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1:20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1:20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1:20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1:20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1:20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spans="1:20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</row>
    <row r="124" spans="1:20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1:20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spans="1:20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</row>
    <row r="127" spans="1:20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spans="1:20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spans="1:20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1:20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</row>
    <row r="131" spans="1:20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spans="1:20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</row>
    <row r="133" spans="1:20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spans="1:20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spans="1:20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1:20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</row>
    <row r="137" spans="1:20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</row>
    <row r="138" spans="1:20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</row>
    <row r="139" spans="1:20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</row>
    <row r="140" spans="1:20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</row>
    <row r="141" spans="1:20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</row>
    <row r="142" spans="1:20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</row>
    <row r="143" spans="1:20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</row>
    <row r="144" spans="1:20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</row>
    <row r="145" spans="1:20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</row>
    <row r="146" spans="1:20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</row>
    <row r="147" spans="1:20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</row>
    <row r="148" spans="1:20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</row>
    <row r="149" spans="1:20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</row>
    <row r="150" spans="1:20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</row>
    <row r="151" spans="1:20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</row>
    <row r="152" spans="1:20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</row>
    <row r="153" spans="1:20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</row>
    <row r="154" spans="1:20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</row>
    <row r="155" spans="1:20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</row>
    <row r="156" spans="1:20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</row>
    <row r="157" spans="1:20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</row>
    <row r="158" spans="1:20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</row>
    <row r="159" spans="1:20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</row>
    <row r="160" spans="1:20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</row>
    <row r="161" spans="1:20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</row>
    <row r="162" spans="1:20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</row>
    <row r="163" spans="1:20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</row>
    <row r="164" spans="1:20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</row>
    <row r="165" spans="1:20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</row>
    <row r="166" spans="1:20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</row>
    <row r="167" spans="1:20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</row>
    <row r="168" spans="1:20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  <row r="169" spans="1:20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</row>
    <row r="170" spans="1:20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</row>
    <row r="171" spans="1:20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</row>
    <row r="172" spans="1:20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</row>
    <row r="173" spans="1:20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</row>
    <row r="174" spans="1:20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</row>
    <row r="175" spans="1:20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</row>
    <row r="176" spans="1:20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</row>
    <row r="177" spans="1:20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</row>
    <row r="178" spans="1:20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</row>
    <row r="179" spans="1:20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</row>
    <row r="180" spans="1:20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</row>
    <row r="181" spans="1:20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</row>
    <row r="182" spans="1:20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</row>
    <row r="183" spans="1:20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</row>
    <row r="184" spans="1:20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</row>
    <row r="185" spans="1:20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</row>
    <row r="186" spans="1:20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</row>
    <row r="187" spans="1:20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</row>
    <row r="188" spans="1:20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</row>
    <row r="189" spans="1:20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</row>
    <row r="190" spans="1:20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</row>
  </sheetData>
  <mergeCells count="33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4:D15"/>
    <mergeCell ref="D16:D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安利慕尼黑投标</vt:lpstr>
      <vt:lpstr>宋双双慕尼黑</vt:lpstr>
      <vt:lpstr>苏奕璇慕尼黑</vt:lpstr>
      <vt:lpstr>田子钰慕尼黑</vt:lpstr>
      <vt:lpstr>贾威豪慕尼黑</vt:lpstr>
      <vt:lpstr>万佳慕尼黑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杨燕</cp:lastModifiedBy>
  <dcterms:created xsi:type="dcterms:W3CDTF">2025-08-12T13:52:15Z</dcterms:created>
  <dcterms:modified xsi:type="dcterms:W3CDTF">2025-08-12T13:52:54Z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8858EC16437A6F3EB6D69A6805B95F21_43</vt:lpwstr>
  </property>
  <property fmtid="{D5CDD505-2E9C-101B-9397-08002B2CF9AE}" pid="3" name="KSOProductBuildVer">
    <vt:lpwstr>2052-6.15.1.8935</vt:lpwstr>
  </property>
</Properties>
</file>