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9.3散" sheetId="1" r:id="rId1"/>
  </sheets>
  <definedNames>
    <definedName name="_xlnm._FilterDatabase" localSheetId="0" hidden="1">'9.3散'!$A$8:$K$37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<sst xmlns="http://schemas.openxmlformats.org/spreadsheetml/2006/main" count="97" uniqueCount="64">
  <si>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</si>
  <si>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</si>
  <si>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</si>
  <si>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</si>
  <si>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</si>
  <si>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</si>
  <si>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</si>
  <si>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</si>
  <si>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</si>
  <si>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</si>
  <si>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</si>
  <si>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</si>
  <si>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段雅彬</t>
  </si>
  <si>
    <t>JN57YN</t>
  </si>
  <si>
    <t xml:space="preserve">CZ8913 N   TU26MAR  PKXCTU HK2   1700 2000 </t>
  </si>
  <si>
    <t>784-1008788976</t>
  </si>
  <si>
    <t>Y</t>
  </si>
  <si>
    <t>韩仲谋</t>
  </si>
  <si>
    <t>784-1008788977</t>
  </si>
  <si>
    <t>彭雯</t>
  </si>
  <si>
    <t>JNFR54</t>
  </si>
  <si>
    <t>CA4184 K   TH28MAR  PEKCTU HK1   0900 1200</t>
  </si>
  <si>
    <t>999-1008788978</t>
  </si>
  <si>
    <t>刘鹏</t>
  </si>
  <si>
    <t>JNFRDP</t>
  </si>
  <si>
    <t>CA1425 L   FR29MAR  PEKCTU HK5   1730 2030</t>
  </si>
  <si>
    <t>999-1008788981</t>
  </si>
  <si>
    <t>刘晓丹</t>
  </si>
  <si>
    <t>999-1008788982</t>
  </si>
  <si>
    <t>孟亮亮</t>
  </si>
  <si>
    <t>999-1008788983</t>
  </si>
  <si>
    <t>张洋</t>
  </si>
  <si>
    <t>999-1008788984</t>
  </si>
  <si>
    <t>张源</t>
  </si>
  <si>
    <t>999-1008788985</t>
  </si>
  <si>
    <t>马洁</t>
  </si>
  <si>
    <t>KVP45E</t>
  </si>
  <si>
    <t>CA4184 K   TH28MAR  PEKCTU HK2   0900 1200</t>
  </si>
  <si>
    <t>999-1008788979</t>
  </si>
  <si>
    <t>王靖楠</t>
  </si>
  <si>
    <t>999-1008788980</t>
  </si>
  <si>
    <t>张维</t>
  </si>
  <si>
    <t>HZEMV5</t>
  </si>
  <si>
    <t>CA1401 K   TH28MAR  PEKCTU HK1   1315 1615</t>
  </si>
  <si>
    <t>999-1008788987</t>
  </si>
  <si>
    <t>王婷玉</t>
  </si>
  <si>
    <t>HS4V43</t>
  </si>
  <si>
    <t>MU2111 Z   TH04APR  XIYPKX HK1   1400 1600</t>
  </si>
  <si>
    <t>781-1103099577</t>
  </si>
  <si>
    <t>HS4VMV</t>
  </si>
  <si>
    <t>CA1224 P   TH04APR  XIYPEK HK2   1530 1755</t>
  </si>
  <si>
    <t>999-1103099575</t>
  </si>
  <si>
    <t>999-1103099576</t>
  </si>
  <si>
    <t>JFXT84</t>
  </si>
  <si>
    <t>CA1426 S   FR29MAR  CTUPEK RR1   2145 0015+1</t>
  </si>
  <si>
    <t>999-1104531384</t>
  </si>
  <si>
    <t>JFXTKL</t>
  </si>
  <si>
    <t>CA4102 W   SA30MAR  PEKCTU RR1   1245 1545</t>
  </si>
  <si>
    <t>999-1104531389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</si>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</sst>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3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682625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42"/>
  <sheetViews>
    <sheetView tabSelected="1" topLeftCell="A4" workbookViewId="0">
      <selection activeCell="F9" sqref="F9:F24"/>
    </sheetView>
  </sheetViews>
  <sheetFormatPr defaultColWidth="9" defaultRowHeight="14.25"/>
  <cols>
    <col min="1" max="1" width="7.15833333333333" style="2" customWidth="1"/>
    <col min="2" max="2" width="3.375" style="2" customWidth="1"/>
    <col min="3" max="3" width="9.375" style="2" customWidth="1"/>
    <col min="4" max="4" width="12.625" style="2" customWidth="1"/>
    <col min="5" max="5" width="44.625" style="2" customWidth="1"/>
    <col min="6" max="6" width="13.75" style="2" customWidth="1"/>
    <col min="7" max="7" width="7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3" t="s">
        <v>0</v>
      </c>
      <c r="C3" s="3"/>
      <c r="D3" s="3"/>
      <c r="E3" s="3"/>
      <c r="F3" s="3"/>
      <c r="G3" s="3"/>
      <c r="H3" s="3"/>
      <c r="I3" s="3"/>
      <c r="J3" s="3"/>
    </row>
    <row r="5" spans="4:9">
      <c r="D5" s="2" t="s">
        <v>1</v>
      </c>
      <c r="I5" s="2" t="s">
        <v>2</v>
      </c>
    </row>
    <row r="7" spans="3:3">
      <c r="C7" s="3"/>
    </row>
    <row r="8" s="1" customFormat="1" ht="28.5" spans="2:10"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</row>
    <row r="9" spans="2:12">
      <c r="B9" s="2">
        <v>1</v>
      </c>
      <c r="C9" s="2" t="s">
        <v>12</v>
      </c>
      <c r="D9" s="2" t="s">
        <v>13</v>
      </c>
      <c r="E9" s="1" t="s">
        <v>14</v>
      </c>
      <c r="F9" s="2">
        <v>580</v>
      </c>
      <c r="H9" s="2" t="s">
        <v>15</v>
      </c>
      <c r="I9" s="2">
        <v>310</v>
      </c>
      <c r="J9" s="2" t="s">
        <v>16</v>
      </c>
      <c r="L9" s="2">
        <v>0</v>
      </c>
    </row>
    <row r="10" spans="2:12">
      <c r="B10" s="2">
        <v>2</v>
      </c>
      <c r="C10" s="2" t="s">
        <v>17</v>
      </c>
      <c r="D10" s="2" t="s">
        <v>13</v>
      </c>
      <c r="E10" s="1" t="s">
        <v>14</v>
      </c>
      <c r="F10" s="1">
        <v>580</v>
      </c>
      <c r="H10" s="2" t="s">
        <v>18</v>
      </c>
      <c r="I10" s="2">
        <v>310</v>
      </c>
      <c r="J10" s="2" t="s">
        <v>16</v>
      </c>
      <c r="L10" s="2">
        <v>0</v>
      </c>
    </row>
    <row r="11" spans="2:12">
      <c r="B11" s="2">
        <v>3</v>
      </c>
      <c r="C11" s="2" t="s">
        <v>19</v>
      </c>
      <c r="D11" s="2" t="s">
        <v>20</v>
      </c>
      <c r="E11" s="1" t="s">
        <v>21</v>
      </c>
      <c r="F11" s="2">
        <v>920</v>
      </c>
      <c r="G11" s="5"/>
      <c r="H11" s="2" t="s">
        <v>22</v>
      </c>
      <c r="I11" s="2">
        <v>310</v>
      </c>
      <c r="J11" s="2" t="s">
        <v>16</v>
      </c>
      <c r="L11" s="2">
        <v>5</v>
      </c>
    </row>
    <row r="12" spans="2:12">
      <c r="B12" s="2">
        <v>4</v>
      </c>
      <c r="C12" s="2" t="s">
        <v>23</v>
      </c>
      <c r="D12" s="2" t="s">
        <v>24</v>
      </c>
      <c r="E12" s="1" t="s">
        <v>25</v>
      </c>
      <c r="F12" s="2">
        <v>1220</v>
      </c>
      <c r="G12" s="5"/>
      <c r="H12" s="5" t="s">
        <v>26</v>
      </c>
      <c r="I12" s="2">
        <v>310</v>
      </c>
      <c r="J12" s="2" t="s">
        <v>16</v>
      </c>
      <c r="L12" s="2">
        <v>5</v>
      </c>
    </row>
    <row r="13" spans="2:12">
      <c r="B13" s="2">
        <v>5</v>
      </c>
      <c r="C13" s="2" t="s">
        <v>27</v>
      </c>
      <c r="D13" s="2" t="s">
        <v>24</v>
      </c>
      <c r="E13" s="1" t="s">
        <v>25</v>
      </c>
      <c r="F13" s="2">
        <v>1220</v>
      </c>
      <c r="G13" s="5"/>
      <c r="H13" s="5" t="s">
        <v>28</v>
      </c>
      <c r="I13" s="2">
        <v>310</v>
      </c>
      <c r="J13" s="2" t="s">
        <v>16</v>
      </c>
      <c r="L13" s="2">
        <v>5</v>
      </c>
    </row>
    <row r="14" spans="2:12">
      <c r="B14" s="2">
        <v>6</v>
      </c>
      <c r="C14" s="2" t="s">
        <v>29</v>
      </c>
      <c r="D14" s="2" t="s">
        <v>24</v>
      </c>
      <c r="E14" s="1" t="s">
        <v>25</v>
      </c>
      <c r="F14" s="2">
        <v>1220</v>
      </c>
      <c r="G14" s="5"/>
      <c r="H14" s="5" t="s">
        <v>30</v>
      </c>
      <c r="I14" s="2">
        <v>310</v>
      </c>
      <c r="J14" s="2" t="s">
        <v>16</v>
      </c>
      <c r="L14" s="2">
        <v>5</v>
      </c>
    </row>
    <row r="15" spans="2:12">
      <c r="B15" s="2">
        <v>7</v>
      </c>
      <c r="C15" s="2" t="s">
        <v>31</v>
      </c>
      <c r="D15" s="2" t="s">
        <v>24</v>
      </c>
      <c r="E15" s="1" t="s">
        <v>25</v>
      </c>
      <c r="F15" s="2">
        <v>1220</v>
      </c>
      <c r="G15" s="5"/>
      <c r="H15" s="5" t="s">
        <v>32</v>
      </c>
      <c r="I15" s="2">
        <v>310</v>
      </c>
      <c r="J15" s="2" t="s">
        <v>16</v>
      </c>
      <c r="L15" s="2">
        <v>5</v>
      </c>
    </row>
    <row r="16" spans="2:12">
      <c r="B16" s="2">
        <v>8</v>
      </c>
      <c r="C16" s="2" t="s">
        <v>33</v>
      </c>
      <c r="D16" s="2" t="s">
        <v>24</v>
      </c>
      <c r="E16" s="1" t="s">
        <v>25</v>
      </c>
      <c r="F16" s="2">
        <v>1220</v>
      </c>
      <c r="G16" s="5"/>
      <c r="H16" s="5" t="s">
        <v>34</v>
      </c>
      <c r="I16" s="2">
        <v>310</v>
      </c>
      <c r="J16" s="2" t="s">
        <v>16</v>
      </c>
      <c r="L16" s="2">
        <v>5</v>
      </c>
    </row>
    <row r="17" spans="2:12">
      <c r="B17" s="2">
        <v>9</v>
      </c>
      <c r="C17" s="2" t="s">
        <v>35</v>
      </c>
      <c r="D17" s="2" t="s">
        <v>36</v>
      </c>
      <c r="E17" s="1" t="s">
        <v>37</v>
      </c>
      <c r="F17" s="2">
        <v>920</v>
      </c>
      <c r="G17" s="5"/>
      <c r="H17" s="5" t="s">
        <v>38</v>
      </c>
      <c r="I17" s="2">
        <v>310</v>
      </c>
      <c r="J17" s="2" t="s">
        <v>16</v>
      </c>
      <c r="L17" s="2">
        <v>5</v>
      </c>
    </row>
    <row r="18" spans="2:12">
      <c r="B18" s="2">
        <v>10</v>
      </c>
      <c r="C18" s="2" t="s">
        <v>39</v>
      </c>
      <c r="D18" s="2" t="s">
        <v>36</v>
      </c>
      <c r="E18" s="1" t="s">
        <v>37</v>
      </c>
      <c r="F18" s="2">
        <v>920</v>
      </c>
      <c r="G18" s="5"/>
      <c r="H18" s="5" t="s">
        <v>40</v>
      </c>
      <c r="I18" s="2">
        <v>310</v>
      </c>
      <c r="J18" s="2" t="s">
        <v>16</v>
      </c>
      <c r="L18" s="2">
        <v>5</v>
      </c>
    </row>
    <row r="19" spans="2:12">
      <c r="B19" s="2">
        <v>11</v>
      </c>
      <c r="C19" s="2" t="s">
        <v>41</v>
      </c>
      <c r="D19" s="2" t="s">
        <v>42</v>
      </c>
      <c r="E19" s="1" t="s">
        <v>43</v>
      </c>
      <c r="F19" s="2">
        <v>920</v>
      </c>
      <c r="G19" s="5"/>
      <c r="H19" s="5" t="s">
        <v>44</v>
      </c>
      <c r="I19" s="2">
        <v>310</v>
      </c>
      <c r="J19" s="2" t="s">
        <v>16</v>
      </c>
      <c r="L19" s="2">
        <v>5</v>
      </c>
    </row>
    <row r="20" spans="2:12">
      <c r="B20" s="2">
        <v>12</v>
      </c>
      <c r="C20" s="2" t="s">
        <v>45</v>
      </c>
      <c r="D20" s="2" t="s">
        <v>46</v>
      </c>
      <c r="E20" s="1" t="s">
        <v>47</v>
      </c>
      <c r="F20" s="2">
        <v>570</v>
      </c>
      <c r="G20" s="5"/>
      <c r="H20" s="5" t="s">
        <v>48</v>
      </c>
      <c r="I20" s="2">
        <v>310</v>
      </c>
      <c r="J20" s="2" t="s">
        <v>16</v>
      </c>
      <c r="L20" s="2">
        <v>5</v>
      </c>
    </row>
    <row r="21" spans="2:12">
      <c r="B21" s="2">
        <v>13</v>
      </c>
      <c r="C21" s="2" t="s">
        <v>35</v>
      </c>
      <c r="D21" s="2" t="s">
        <v>49</v>
      </c>
      <c r="E21" s="1" t="s">
        <v>50</v>
      </c>
      <c r="F21" s="2">
        <v>750</v>
      </c>
      <c r="G21" s="5"/>
      <c r="H21" s="5" t="s">
        <v>51</v>
      </c>
      <c r="I21" s="2">
        <v>310</v>
      </c>
      <c r="J21" s="2" t="s">
        <v>16</v>
      </c>
      <c r="L21" s="2">
        <v>2</v>
      </c>
    </row>
    <row r="22" spans="2:12">
      <c r="B22" s="2">
        <v>14</v>
      </c>
      <c r="C22" s="2" t="s">
        <v>39</v>
      </c>
      <c r="D22" s="2" t="s">
        <v>49</v>
      </c>
      <c r="E22" s="1" t="s">
        <v>50</v>
      </c>
      <c r="F22" s="2">
        <v>750</v>
      </c>
      <c r="G22" s="5"/>
      <c r="H22" s="5" t="s">
        <v>52</v>
      </c>
      <c r="I22" s="2">
        <v>310</v>
      </c>
      <c r="J22" s="2" t="s">
        <v>16</v>
      </c>
      <c r="L22" s="2">
        <v>2</v>
      </c>
    </row>
    <row r="23" spans="2:12">
      <c r="B23" s="2">
        <v>15</v>
      </c>
      <c r="C23" s="2" t="s">
        <v>39</v>
      </c>
      <c r="D23" s="2" t="s">
        <v>53</v>
      </c>
      <c r="E23" s="1" t="s">
        <v>54</v>
      </c>
      <c r="F23" s="2">
        <v>1410</v>
      </c>
      <c r="G23" s="5"/>
      <c r="H23" s="5" t="s">
        <v>55</v>
      </c>
      <c r="I23" s="2">
        <v>310</v>
      </c>
      <c r="J23" s="2" t="s">
        <v>16</v>
      </c>
      <c r="L23" s="2">
        <v>15</v>
      </c>
    </row>
    <row r="24" spans="2:12">
      <c r="B24" s="2">
        <v>16</v>
      </c>
      <c r="C24" s="2" t="s">
        <v>39</v>
      </c>
      <c r="D24" s="2" t="s">
        <v>56</v>
      </c>
      <c r="E24" s="1" t="s">
        <v>57</v>
      </c>
      <c r="F24" s="2">
        <v>1520</v>
      </c>
      <c r="G24" s="5"/>
      <c r="H24" s="5" t="s">
        <v>58</v>
      </c>
      <c r="I24" s="2">
        <v>310</v>
      </c>
      <c r="J24" s="2" t="s">
        <v>16</v>
      </c>
      <c r="L24" s="2">
        <v>15</v>
      </c>
    </row>
    <row r="25" spans="5:8">
      <c r="E25" s="1"/>
      <c r="G25" s="5"/>
      <c r="H25" s="5"/>
    </row>
    <row r="26" spans="5:8">
      <c r="E26" s="1"/>
      <c r="G26" s="5"/>
      <c r="H26" s="5"/>
    </row>
    <row r="27" spans="5:8">
      <c r="E27" s="1"/>
      <c r="G27" s="5"/>
      <c r="H27" s="5"/>
    </row>
    <row r="28" spans="5:8">
      <c r="E28" s="1"/>
      <c r="G28" s="5"/>
      <c r="H28" s="5"/>
    </row>
    <row r="29" spans="5:8">
      <c r="E29" s="1"/>
      <c r="G29" s="5"/>
      <c r="H29" s="5"/>
    </row>
    <row r="30" spans="5:8">
      <c r="E30" s="1"/>
      <c r="G30" s="5"/>
      <c r="H30" s="5"/>
    </row>
    <row r="31" spans="5:8">
      <c r="E31" s="1"/>
      <c r="G31" s="5"/>
      <c r="H31" s="5"/>
    </row>
    <row r="32" spans="5:8">
      <c r="E32" s="1"/>
      <c r="G32" s="5"/>
      <c r="H32" s="5"/>
    </row>
    <row r="33" spans="2:8">
      <c r="B33" s="2">
        <v>5</v>
      </c>
      <c r="G33" s="5"/>
      <c r="H33" s="5"/>
    </row>
    <row r="34" spans="2:8">
      <c r="B34" s="2">
        <v>6</v>
      </c>
      <c r="G34" s="5"/>
      <c r="H34" s="5"/>
    </row>
    <row r="35" spans="2:8">
      <c r="B35" s="2">
        <v>7</v>
      </c>
      <c r="F35" s="5"/>
      <c r="G35" s="5"/>
      <c r="H35" s="5"/>
    </row>
    <row r="36" spans="2:10">
      <c r="B36" s="3" t="s">
        <v>59</v>
      </c>
      <c r="C36" s="3"/>
      <c r="D36" s="3"/>
      <c r="E36" s="3"/>
      <c r="F36" s="6">
        <f>SUM(F9:F35)</f>
        <v>15940</v>
      </c>
      <c r="G36" s="6">
        <f>SUM(G9:G35)</f>
        <v>0</v>
      </c>
      <c r="H36" s="6">
        <v>0</v>
      </c>
      <c r="I36" s="6">
        <v>0</v>
      </c>
      <c r="J36" s="6">
        <v>0</v>
      </c>
    </row>
    <row r="37" spans="2:10">
      <c r="B37" s="3" t="s">
        <v>60</v>
      </c>
      <c r="C37" s="3"/>
      <c r="D37" s="3"/>
      <c r="E37" s="3"/>
      <c r="F37" s="6">
        <f>F36+G36</f>
        <v>15940</v>
      </c>
      <c r="G37" s="6"/>
      <c r="H37" s="6"/>
      <c r="I37" s="6"/>
      <c r="J37" s="6"/>
    </row>
    <row r="39" spans="3:6">
      <c r="C39" s="2" t="s">
        <v>61</v>
      </c>
      <c r="D39" s="2" t="s">
        <v>62</v>
      </c>
      <c r="F39" s="2" t="s">
        <v>63</v>
      </c>
    </row>
    <row r="42" spans="6:6">
      <c r="F42" s="7">
        <v>15856</v>
      </c>
    </row>
  </sheetData>
  <autoFilter ref="A8:K37">
    <extLst/>
  </autoFilter>
  <mergeCells count="5">
    <mergeCell ref="B3:J3"/>
    <mergeCell ref="F5:G5"/>
    <mergeCell ref="B36:E36"/>
    <mergeCell ref="B37:E37"/>
    <mergeCell ref="F37:J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2024-04-19T03:17:12Z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2052-12.1.0.16729</vt:lpwstr>
  </property>
</Properties>
</file>