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<sst xmlns="http://schemas.openxmlformats.org/spreadsheetml/2006/main" count="85">
  <si>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</si>
  <si>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团号：HMEA-181113-LMG205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</si>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</sst>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177" formatCode="#,##0.00_ "/>
    <numFmt numFmtId="43" formatCode="_ * #,##0.00_ ;_ * \-#,##0.00_ ;_ * &quot;-&quot;??_ ;_ @_ "/>
    <numFmt numFmtId="178" formatCode="#,##0.00;[Red]#,##0.00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1823.13</v>
      </c>
      <c r="G45" s="63">
        <v>0</v>
      </c>
      <c r="H45" s="63">
        <f t="shared" si="0"/>
        <v>1823.13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1823.13</v>
      </c>
      <c r="G52" s="67">
        <f t="shared" ref="G52:H52" si="21">SUM(G45:G51)</f>
        <v>0</v>
      </c>
      <c r="H52" s="67">
        <f t="shared" si="21"/>
        <v>1823.13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1823.13</v>
      </c>
      <c r="G53" s="67">
        <f t="shared" si="22"/>
        <v>0</v>
      </c>
      <c r="H53" s="67">
        <f t="shared" si="22"/>
        <v>1823.13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1823.13</v>
      </c>
      <c r="D58" s="79"/>
      <c r="E58" s="79">
        <f>F53</f>
        <v>1823.13</v>
      </c>
      <c r="F58" s="79"/>
      <c r="G58" s="79">
        <f>G53</f>
        <v>0</v>
      </c>
      <c r="H58" s="79"/>
      <c r="I58" s="97">
        <f>A58-C58</f>
        <v>-1823.13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2018-11-23T03:20:28Z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