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H14" i="3" l="1"/>
  <c r="H51" i="3" l="1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 l="1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0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4" i="3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<sst xmlns="http://schemas.openxmlformats.org/spreadsheetml/2006/main" count="55" uniqueCount="55">
  <si>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</si>
  <si>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</si>
  <si>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</si>
  <si>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</si>
  <si>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</si>
  <si>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</si>
  <si>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</si>
  <si>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</si>
  <si>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</si>
  <si>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</si>
  <si>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</si>
  <si>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</si>
  <si>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</si>
  <si>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</si>
  <si>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</si>
  <si>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</si>
  <si>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</si>
  <si>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</si>
  <si>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</si>
  <si>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</si>
  <si>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</si>
  <si>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</si>
  <si>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</si>
  <si>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</si>
  <si>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</si>
  <si>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</si>
  <si>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</si>
  <si>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</si>
  <si>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</si>
  <si>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</si>
  <si>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</si>
  <si>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</si>
  <si>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</si>
  <si>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</si>
  <si>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</si>
  <si>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</si>
  <si>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</si>
  <si>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</si>
  <si>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</si>
  <si>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</si>
  <si>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</si>
  <si>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</si>
  <si>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</si>
  <si>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</si>
  <si>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</si>
  <si>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</si>
  <si>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</si>
  <si>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</si>
  <si>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</si>
  <si>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</si>
  <si>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</si>
  <si>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</si>
  <si>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媒体报销</t>
    <phoneticPr fontId="1" type="noConversion"/>
  </si>
  <si>
    <t>团号：HMEA-190814-STY205</t>
    <phoneticPr fontId="1" type="noConversion"/>
  </si>
  <si>
    <t>会议日期：2019.8.14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</si>
</sst>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2"/>
      <charset val="134"/>
      <scheme val="minor"/>
    </font>
    <font>
      <sz val="8"/>
      <color rgb="FF39393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8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4" fontId="15" fillId="0" borderId="0" xfId="0" applyNumberFormat="1" applyFo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64" zoomScale="70" zoomScaleNormal="70" workbookViewId="0">
      <selection activeCell="H74" sqref="H7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29" t="s">
        <v>46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 x14ac:dyDescent="0.25">
      <c r="H4" s="57" t="s">
        <v>53</v>
      </c>
      <c r="I4" s="55"/>
      <c r="J4" s="55" t="s">
        <v>54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 x14ac:dyDescent="0.25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 x14ac:dyDescent="0.25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1" si="0">F8+G8</f>
        <v>0</v>
      </c>
      <c r="I8" s="2"/>
      <c r="J8" s="61" t="s">
        <v>45</v>
      </c>
    </row>
    <row r="9" spans="1:12" ht="21" customHeight="1" x14ac:dyDescent="0.25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0"/>
    </row>
    <row r="10" spans="1:12" ht="21" customHeight="1" x14ac:dyDescent="0.25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0"/>
    </row>
    <row r="11" spans="1:12" ht="21" customHeight="1" x14ac:dyDescent="0.25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0"/>
    </row>
    <row r="12" spans="1:12" ht="21" customHeight="1" x14ac:dyDescent="0.25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0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27"/>
      <c r="J13" s="51"/>
    </row>
    <row r="14" spans="1:12" ht="21" customHeight="1" x14ac:dyDescent="0.25">
      <c r="A14" s="38">
        <v>2</v>
      </c>
      <c r="B14" s="41" t="s">
        <v>22</v>
      </c>
      <c r="C14" s="62"/>
      <c r="D14" s="38">
        <v>1</v>
      </c>
      <c r="E14" s="62">
        <f t="shared" ref="E14:E51" si="2">C14*D14</f>
        <v>0</v>
      </c>
      <c r="F14" s="65">
        <v>30505.41</v>
      </c>
      <c r="G14" s="14">
        <v>0</v>
      </c>
      <c r="H14" s="14">
        <f>F14</f>
        <v>30505.41</v>
      </c>
      <c r="I14" s="28" t="s">
        <v>52</v>
      </c>
      <c r="J14" s="49" t="s">
        <v>38</v>
      </c>
    </row>
    <row r="15" spans="1:12" ht="21" customHeight="1" x14ac:dyDescent="0.25">
      <c r="A15" s="40"/>
      <c r="B15" s="43"/>
      <c r="C15" s="63"/>
      <c r="D15" s="40"/>
      <c r="E15" s="63"/>
      <c r="F15" s="14">
        <v>0</v>
      </c>
      <c r="G15" s="14">
        <v>0</v>
      </c>
      <c r="H15" s="14">
        <f t="shared" ref="H15" si="3">F15+G15</f>
        <v>0</v>
      </c>
      <c r="I15" s="2"/>
      <c r="J15" s="50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v>0</v>
      </c>
      <c r="E16" s="15">
        <f>SUM(E14)</f>
        <v>0</v>
      </c>
      <c r="F16" s="15">
        <f>SUM(F14:F15)</f>
        <v>30505.41</v>
      </c>
      <c r="G16" s="15">
        <f>SUM(G14:G15)</f>
        <v>0</v>
      </c>
      <c r="H16" s="15">
        <f>SUM(H14:H15)</f>
        <v>30505.41</v>
      </c>
      <c r="I16" s="13"/>
      <c r="J16" s="51"/>
    </row>
    <row r="17" spans="1:10" ht="21" customHeight="1" x14ac:dyDescent="0.25">
      <c r="A17" s="35">
        <v>3</v>
      </c>
      <c r="B17" s="34" t="s">
        <v>24</v>
      </c>
      <c r="C17" s="36"/>
      <c r="D17" s="37">
        <v>1</v>
      </c>
      <c r="E17" s="36"/>
      <c r="F17" s="14"/>
      <c r="G17" s="14"/>
      <c r="H17" s="14"/>
      <c r="I17" s="2"/>
      <c r="J17" s="52" t="s">
        <v>39</v>
      </c>
    </row>
    <row r="18" spans="1:10" ht="21" customHeight="1" x14ac:dyDescent="0.25">
      <c r="A18" s="35"/>
      <c r="B18" s="34"/>
      <c r="C18" s="36"/>
      <c r="D18" s="37"/>
      <c r="E18" s="36"/>
      <c r="F18" s="14">
        <v>0</v>
      </c>
      <c r="G18" s="14">
        <v>0</v>
      </c>
      <c r="H18" s="26">
        <v>0</v>
      </c>
      <c r="I18" s="2"/>
      <c r="J18" s="53"/>
    </row>
    <row r="19" spans="1:10" ht="21" customHeight="1" x14ac:dyDescent="0.25">
      <c r="A19" s="35"/>
      <c r="B19" s="34"/>
      <c r="C19" s="36"/>
      <c r="D19" s="37"/>
      <c r="E19" s="36"/>
      <c r="F19" s="14">
        <v>0</v>
      </c>
      <c r="G19" s="14">
        <v>0</v>
      </c>
      <c r="H19" s="26">
        <v>0</v>
      </c>
      <c r="I19" s="2"/>
      <c r="J19" s="53"/>
    </row>
    <row r="20" spans="1:10" ht="21" customHeight="1" x14ac:dyDescent="0.25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3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v>0</v>
      </c>
      <c r="E21" s="15">
        <f t="shared" ref="E21" si="4">SUM(E17)</f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4"/>
    </row>
    <row r="22" spans="1:10" ht="21" customHeight="1" x14ac:dyDescent="0.25">
      <c r="A22" s="35">
        <v>4</v>
      </c>
      <c r="B22" s="34" t="s">
        <v>4</v>
      </c>
      <c r="C22" s="36"/>
      <c r="D22" s="37"/>
      <c r="E22" s="36"/>
      <c r="F22" s="14"/>
      <c r="G22" s="14"/>
      <c r="H22" s="14"/>
      <c r="I22" s="2"/>
      <c r="J22" s="52" t="s">
        <v>40</v>
      </c>
    </row>
    <row r="23" spans="1:10" ht="21" customHeight="1" x14ac:dyDescent="0.25">
      <c r="A23" s="35"/>
      <c r="B23" s="34"/>
      <c r="C23" s="36"/>
      <c r="D23" s="37"/>
      <c r="E23" s="36"/>
      <c r="F23" s="14"/>
      <c r="G23" s="14"/>
      <c r="H23" s="14"/>
      <c r="I23" s="2"/>
      <c r="J23" s="53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4"/>
    </row>
    <row r="25" spans="1:10" ht="21" customHeight="1" x14ac:dyDescent="0.25">
      <c r="A25" s="38">
        <v>5</v>
      </c>
      <c r="B25" s="41" t="s">
        <v>27</v>
      </c>
      <c r="C25" s="62"/>
      <c r="D25" s="38">
        <v>0</v>
      </c>
      <c r="E25" s="6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9" t="s">
        <v>41</v>
      </c>
    </row>
    <row r="26" spans="1:10" ht="21" customHeight="1" x14ac:dyDescent="0.25">
      <c r="A26" s="39"/>
      <c r="B26" s="42"/>
      <c r="C26" s="64"/>
      <c r="D26" s="39"/>
      <c r="E26" s="64"/>
      <c r="F26" s="21">
        <v>0</v>
      </c>
      <c r="G26" s="22">
        <v>0</v>
      </c>
      <c r="H26" s="22">
        <f t="shared" si="0"/>
        <v>0</v>
      </c>
      <c r="I26" s="2"/>
      <c r="J26" s="50"/>
    </row>
    <row r="27" spans="1:10" ht="21" customHeight="1" x14ac:dyDescent="0.25">
      <c r="A27" s="39"/>
      <c r="B27" s="42"/>
      <c r="C27" s="64"/>
      <c r="D27" s="39"/>
      <c r="E27" s="64"/>
      <c r="F27" s="21">
        <v>0</v>
      </c>
      <c r="G27" s="22">
        <v>0</v>
      </c>
      <c r="H27" s="22">
        <f t="shared" si="0"/>
        <v>0</v>
      </c>
      <c r="I27" s="2"/>
      <c r="J27" s="50"/>
    </row>
    <row r="28" spans="1:10" ht="21" customHeight="1" x14ac:dyDescent="0.25">
      <c r="A28" s="39"/>
      <c r="B28" s="42"/>
      <c r="C28" s="64"/>
      <c r="D28" s="39"/>
      <c r="E28" s="64"/>
      <c r="F28" s="22">
        <v>0</v>
      </c>
      <c r="G28" s="22">
        <v>0</v>
      </c>
      <c r="H28" s="22">
        <f t="shared" si="0"/>
        <v>0</v>
      </c>
      <c r="I28" s="2"/>
      <c r="J28" s="50"/>
    </row>
    <row r="29" spans="1:10" ht="21" customHeight="1" x14ac:dyDescent="0.25">
      <c r="A29" s="39"/>
      <c r="B29" s="42"/>
      <c r="C29" s="64"/>
      <c r="D29" s="39"/>
      <c r="E29" s="64"/>
      <c r="F29" s="22">
        <v>0</v>
      </c>
      <c r="G29" s="22">
        <v>0</v>
      </c>
      <c r="H29" s="22">
        <f t="shared" si="0"/>
        <v>0</v>
      </c>
      <c r="I29" s="2"/>
      <c r="J29" s="50"/>
    </row>
    <row r="30" spans="1:10" ht="21" customHeight="1" x14ac:dyDescent="0.25">
      <c r="A30" s="39"/>
      <c r="B30" s="42"/>
      <c r="C30" s="64"/>
      <c r="D30" s="39"/>
      <c r="E30" s="64"/>
      <c r="F30" s="22"/>
      <c r="G30" s="22">
        <v>0</v>
      </c>
      <c r="H30" s="22">
        <f t="shared" si="0"/>
        <v>0</v>
      </c>
      <c r="I30" s="2"/>
      <c r="J30" s="50"/>
    </row>
    <row r="31" spans="1:10" ht="21" customHeight="1" x14ac:dyDescent="0.25">
      <c r="A31" s="39"/>
      <c r="B31" s="42"/>
      <c r="C31" s="64"/>
      <c r="D31" s="39"/>
      <c r="E31" s="64"/>
      <c r="F31" s="22"/>
      <c r="G31" s="22">
        <v>0</v>
      </c>
      <c r="H31" s="22">
        <f t="shared" si="0"/>
        <v>0</v>
      </c>
      <c r="I31" s="2"/>
      <c r="J31" s="50"/>
    </row>
    <row r="32" spans="1:10" ht="21" customHeight="1" x14ac:dyDescent="0.25">
      <c r="A32" s="40"/>
      <c r="B32" s="43"/>
      <c r="C32" s="63"/>
      <c r="D32" s="40"/>
      <c r="E32" s="63"/>
      <c r="F32" s="14">
        <v>0</v>
      </c>
      <c r="G32" s="14">
        <v>0</v>
      </c>
      <c r="H32" s="14">
        <f t="shared" ref="H32" si="8">F32+G32</f>
        <v>0</v>
      </c>
      <c r="I32" s="2"/>
      <c r="J32" s="50"/>
    </row>
    <row r="33" spans="1:10" s="9" customFormat="1" ht="21" customHeight="1" x14ac:dyDescent="0.25">
      <c r="A33" s="12"/>
      <c r="B33" s="8" t="s">
        <v>32</v>
      </c>
      <c r="C33" s="15">
        <f>SUM(C25)</f>
        <v>0</v>
      </c>
      <c r="D33" s="15">
        <v>0</v>
      </c>
      <c r="E33" s="15">
        <f t="shared" ref="E33" si="9">SUM(E25)</f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51"/>
    </row>
    <row r="34" spans="1:10" ht="21" customHeight="1" x14ac:dyDescent="0.25">
      <c r="A34" s="35">
        <v>6</v>
      </c>
      <c r="B34" s="34" t="s">
        <v>28</v>
      </c>
      <c r="C34" s="36">
        <v>0</v>
      </c>
      <c r="D34" s="37"/>
      <c r="E34" s="36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49" t="s">
        <v>42</v>
      </c>
    </row>
    <row r="35" spans="1:10" ht="21" customHeight="1" x14ac:dyDescent="0.25">
      <c r="A35" s="35"/>
      <c r="B35" s="34"/>
      <c r="C35" s="36"/>
      <c r="D35" s="37"/>
      <c r="E35" s="36"/>
      <c r="F35" s="14">
        <v>0</v>
      </c>
      <c r="G35" s="14">
        <v>0</v>
      </c>
      <c r="H35" s="14">
        <f t="shared" si="0"/>
        <v>0</v>
      </c>
      <c r="I35" s="2"/>
      <c r="J35" s="53"/>
    </row>
    <row r="36" spans="1:10" ht="21" customHeight="1" x14ac:dyDescent="0.25">
      <c r="A36" s="35"/>
      <c r="B36" s="34"/>
      <c r="C36" s="36"/>
      <c r="D36" s="37"/>
      <c r="E36" s="36"/>
      <c r="F36" s="14">
        <v>0</v>
      </c>
      <c r="G36" s="14">
        <v>0</v>
      </c>
      <c r="H36" s="14">
        <f t="shared" si="0"/>
        <v>0</v>
      </c>
      <c r="I36" s="2"/>
      <c r="J36" s="53"/>
    </row>
    <row r="37" spans="1:10" ht="21" customHeight="1" x14ac:dyDescent="0.25">
      <c r="A37" s="35"/>
      <c r="B37" s="34"/>
      <c r="C37" s="36"/>
      <c r="D37" s="37"/>
      <c r="E37" s="36"/>
      <c r="F37" s="14">
        <v>0</v>
      </c>
      <c r="G37" s="14">
        <v>0</v>
      </c>
      <c r="H37" s="14">
        <f t="shared" si="0"/>
        <v>0</v>
      </c>
      <c r="I37" s="2"/>
      <c r="J37" s="53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54"/>
    </row>
    <row r="39" spans="1:10" ht="21" customHeight="1" x14ac:dyDescent="0.25">
      <c r="A39" s="35">
        <v>7</v>
      </c>
      <c r="B39" s="34" t="s">
        <v>29</v>
      </c>
      <c r="C39" s="36">
        <v>0</v>
      </c>
      <c r="D39" s="37"/>
      <c r="E39" s="36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58"/>
    </row>
    <row r="40" spans="1:10" ht="21" customHeight="1" x14ac:dyDescent="0.25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9"/>
    </row>
    <row r="41" spans="1:10" ht="21" customHeight="1" x14ac:dyDescent="0.25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9"/>
    </row>
    <row r="42" spans="1:10" ht="21" customHeight="1" x14ac:dyDescent="0.25">
      <c r="A42" s="35"/>
      <c r="B42" s="34"/>
      <c r="C42" s="36"/>
      <c r="D42" s="37"/>
      <c r="E42" s="36"/>
      <c r="F42" s="14">
        <v>0</v>
      </c>
      <c r="G42" s="14">
        <v>0</v>
      </c>
      <c r="H42" s="14">
        <f t="shared" si="0"/>
        <v>0</v>
      </c>
      <c r="I42" s="2"/>
      <c r="J42" s="59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60"/>
    </row>
    <row r="44" spans="1:10" ht="21" customHeight="1" x14ac:dyDescent="0.25">
      <c r="A44" s="35">
        <v>8</v>
      </c>
      <c r="B44" s="34" t="s">
        <v>3</v>
      </c>
      <c r="C44" s="36">
        <v>0</v>
      </c>
      <c r="D44" s="37"/>
      <c r="E44" s="36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52" t="s">
        <v>43</v>
      </c>
    </row>
    <row r="45" spans="1:10" ht="21" customHeight="1" x14ac:dyDescent="0.25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53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54"/>
    </row>
    <row r="47" spans="1:10" ht="21" customHeight="1" x14ac:dyDescent="0.25">
      <c r="A47" s="35">
        <v>9</v>
      </c>
      <c r="B47" s="34" t="s">
        <v>31</v>
      </c>
      <c r="C47" s="36">
        <v>0</v>
      </c>
      <c r="D47" s="37"/>
      <c r="E47" s="36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49" t="s">
        <v>44</v>
      </c>
    </row>
    <row r="48" spans="1:10" ht="21" customHeight="1" x14ac:dyDescent="0.25">
      <c r="A48" s="35"/>
      <c r="B48" s="34"/>
      <c r="C48" s="36"/>
      <c r="D48" s="37"/>
      <c r="E48" s="36"/>
      <c r="F48" s="14">
        <v>0</v>
      </c>
      <c r="G48" s="14">
        <v>0</v>
      </c>
      <c r="H48" s="14">
        <f t="shared" si="0"/>
        <v>0</v>
      </c>
      <c r="I48" s="2"/>
      <c r="J48" s="50"/>
    </row>
    <row r="49" spans="1:10" ht="21" customHeight="1" x14ac:dyDescent="0.25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0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51"/>
    </row>
    <row r="51" spans="1:10" ht="21" customHeight="1" x14ac:dyDescent="0.25">
      <c r="A51" s="38">
        <v>10</v>
      </c>
      <c r="B51" s="41" t="s">
        <v>5</v>
      </c>
      <c r="C51" s="62">
        <v>0</v>
      </c>
      <c r="D51" s="38"/>
      <c r="E51" s="62">
        <f t="shared" si="2"/>
        <v>0</v>
      </c>
      <c r="F51" s="14"/>
      <c r="G51" s="14">
        <v>0</v>
      </c>
      <c r="H51" s="14">
        <f t="shared" si="0"/>
        <v>0</v>
      </c>
      <c r="I51" s="2"/>
      <c r="J51" s="58"/>
    </row>
    <row r="52" spans="1:10" ht="21" customHeight="1" x14ac:dyDescent="0.25">
      <c r="A52" s="39"/>
      <c r="B52" s="42"/>
      <c r="C52" s="64"/>
      <c r="D52" s="39"/>
      <c r="E52" s="64"/>
      <c r="F52" s="25">
        <v>0</v>
      </c>
      <c r="G52" s="25">
        <v>0</v>
      </c>
      <c r="H52" s="25">
        <v>0</v>
      </c>
      <c r="I52" s="2"/>
      <c r="J52" s="59"/>
    </row>
    <row r="53" spans="1:10" ht="21" customHeight="1" x14ac:dyDescent="0.25">
      <c r="A53" s="39"/>
      <c r="B53" s="42"/>
      <c r="C53" s="64"/>
      <c r="D53" s="39"/>
      <c r="E53" s="64"/>
      <c r="F53" s="14">
        <v>0</v>
      </c>
      <c r="G53" s="14">
        <v>0</v>
      </c>
      <c r="H53" s="14">
        <f t="shared" ref="H53:H58" si="19">F53+G53</f>
        <v>0</v>
      </c>
      <c r="I53" s="2"/>
      <c r="J53" s="59"/>
    </row>
    <row r="54" spans="1:10" ht="21" customHeight="1" x14ac:dyDescent="0.25">
      <c r="A54" s="39"/>
      <c r="B54" s="42"/>
      <c r="C54" s="64"/>
      <c r="D54" s="39"/>
      <c r="E54" s="64"/>
      <c r="F54" s="14">
        <v>0</v>
      </c>
      <c r="G54" s="14">
        <v>0</v>
      </c>
      <c r="H54" s="14">
        <f t="shared" si="19"/>
        <v>0</v>
      </c>
      <c r="I54" s="2"/>
      <c r="J54" s="59"/>
    </row>
    <row r="55" spans="1:10" ht="21" customHeight="1" x14ac:dyDescent="0.25">
      <c r="A55" s="39"/>
      <c r="B55" s="42"/>
      <c r="C55" s="64"/>
      <c r="D55" s="39"/>
      <c r="E55" s="64"/>
      <c r="F55" s="14">
        <v>0</v>
      </c>
      <c r="G55" s="14">
        <v>0</v>
      </c>
      <c r="H55" s="14">
        <f t="shared" si="19"/>
        <v>0</v>
      </c>
      <c r="I55" s="2"/>
      <c r="J55" s="59"/>
    </row>
    <row r="56" spans="1:10" ht="21" customHeight="1" x14ac:dyDescent="0.25">
      <c r="A56" s="39"/>
      <c r="B56" s="42"/>
      <c r="C56" s="64"/>
      <c r="D56" s="39"/>
      <c r="E56" s="64"/>
      <c r="F56" s="14">
        <v>0</v>
      </c>
      <c r="G56" s="14">
        <v>0</v>
      </c>
      <c r="H56" s="14">
        <f t="shared" si="19"/>
        <v>0</v>
      </c>
      <c r="I56" s="2"/>
      <c r="J56" s="59"/>
    </row>
    <row r="57" spans="1:10" ht="21" customHeight="1" x14ac:dyDescent="0.25">
      <c r="A57" s="39"/>
      <c r="B57" s="42"/>
      <c r="C57" s="64"/>
      <c r="D57" s="39"/>
      <c r="E57" s="64"/>
      <c r="F57" s="23">
        <v>0</v>
      </c>
      <c r="G57" s="23">
        <v>0</v>
      </c>
      <c r="H57" s="23">
        <f t="shared" si="19"/>
        <v>0</v>
      </c>
      <c r="I57" s="2"/>
      <c r="J57" s="59"/>
    </row>
    <row r="58" spans="1:10" ht="21" customHeight="1" x14ac:dyDescent="0.25">
      <c r="A58" s="39"/>
      <c r="B58" s="42"/>
      <c r="C58" s="64"/>
      <c r="D58" s="39"/>
      <c r="E58" s="64"/>
      <c r="F58" s="14">
        <v>0</v>
      </c>
      <c r="G58" s="14">
        <v>0</v>
      </c>
      <c r="H58" s="14">
        <f t="shared" si="19"/>
        <v>0</v>
      </c>
      <c r="I58" s="2"/>
      <c r="J58" s="59"/>
    </row>
    <row r="59" spans="1:10" ht="21" customHeight="1" x14ac:dyDescent="0.25">
      <c r="A59" s="39"/>
      <c r="B59" s="42"/>
      <c r="C59" s="64"/>
      <c r="D59" s="39"/>
      <c r="E59" s="64"/>
      <c r="F59" s="24">
        <v>0</v>
      </c>
      <c r="G59" s="24">
        <v>0</v>
      </c>
      <c r="H59" s="24">
        <f>F59</f>
        <v>0</v>
      </c>
      <c r="I59" s="2"/>
      <c r="J59" s="59"/>
    </row>
    <row r="60" spans="1:10" ht="21" customHeight="1" x14ac:dyDescent="0.25">
      <c r="A60" s="40"/>
      <c r="B60" s="43"/>
      <c r="C60" s="63"/>
      <c r="D60" s="40"/>
      <c r="E60" s="63"/>
      <c r="F60" s="24">
        <v>0</v>
      </c>
      <c r="G60" s="24">
        <v>0</v>
      </c>
      <c r="H60" s="24">
        <f>F60</f>
        <v>0</v>
      </c>
      <c r="I60" s="2"/>
      <c r="J60" s="59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60"/>
    </row>
    <row r="62" spans="1:10" ht="21" customHeight="1" x14ac:dyDescent="0.25">
      <c r="A62" s="12"/>
      <c r="B62" s="8" t="s">
        <v>37</v>
      </c>
      <c r="C62" s="15">
        <f>SUM(C61,C50,C46,C43,C38,C33,C24,C21,C16,C13)</f>
        <v>0</v>
      </c>
      <c r="D62" s="15">
        <f t="shared" ref="D62:H62" si="22">SUM(D61,D50,D46,D43,D38,D33,D24,D21,D16,D13)</f>
        <v>0</v>
      </c>
      <c r="E62" s="15">
        <f t="shared" si="22"/>
        <v>0</v>
      </c>
      <c r="F62" s="15">
        <f t="shared" si="22"/>
        <v>30505.41</v>
      </c>
      <c r="G62" s="15">
        <f t="shared" si="22"/>
        <v>0</v>
      </c>
      <c r="H62" s="15">
        <f t="shared" si="22"/>
        <v>30505.41</v>
      </c>
      <c r="I62" s="13"/>
      <c r="J62" s="17"/>
    </row>
    <row r="66" spans="1:9" ht="21" customHeight="1" x14ac:dyDescent="0.25">
      <c r="A66" s="46" t="s">
        <v>12</v>
      </c>
      <c r="B66" s="47"/>
      <c r="C66" s="44" t="s">
        <v>13</v>
      </c>
      <c r="D66" s="44"/>
      <c r="E66" s="44" t="s">
        <v>17</v>
      </c>
      <c r="F66" s="44"/>
      <c r="G66" s="44" t="s">
        <v>18</v>
      </c>
      <c r="H66" s="44"/>
      <c r="I66" s="10" t="s">
        <v>14</v>
      </c>
    </row>
    <row r="67" spans="1:9" ht="21" customHeight="1" x14ac:dyDescent="0.25">
      <c r="A67" s="48">
        <f>E62</f>
        <v>0</v>
      </c>
      <c r="B67" s="45"/>
      <c r="C67" s="45">
        <f>H62</f>
        <v>30505.41</v>
      </c>
      <c r="D67" s="45"/>
      <c r="E67" s="45">
        <f>F62</f>
        <v>30505.41</v>
      </c>
      <c r="F67" s="45"/>
      <c r="G67" s="45">
        <v>0</v>
      </c>
      <c r="H67" s="45"/>
      <c r="I67" s="11">
        <f>A67-C67</f>
        <v>-30505.41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2019-09-26T04:06:07Z</cp:lastPrinted>
  <dcterms:created xsi:type="dcterms:W3CDTF">2014-04-15T08:52:03Z</dcterms:created>
  <dcterms:modified xsi:type="dcterms:W3CDTF">2019-09-27T05:34:40Z</dcterms:modified>
</cp:coreProperties>
</file>