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<sst xmlns="http://schemas.openxmlformats.org/spreadsheetml/2006/main" count="41" uniqueCount="34">
  <si>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【员工差旅报销单】</t>
  </si>
  <si>
    <t>姓名:</t>
  </si>
  <si>
    <t>高亚琳</t>
  </si>
  <si>
    <t>职位:</t>
  </si>
  <si>
    <t>总监</t>
  </si>
  <si>
    <t>发生地:</t>
  </si>
  <si>
    <t>北京</t>
  </si>
  <si>
    <t>部门:</t>
  </si>
  <si>
    <t>企划活动部</t>
  </si>
  <si>
    <t>发生日期:</t>
  </si>
  <si>
    <t>2024.03.22</t>
  </si>
  <si>
    <t>报销日期:</t>
  </si>
  <si>
    <t>2024.04.18</t>
  </si>
  <si>
    <t>团号:</t>
  </si>
  <si>
    <t>HMZA-240323-QSK811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</si>
  <si>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</si>
  <si>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</si>
  <si>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</si>
  <si>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</si>
  <si>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</si>
  <si>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</si>
  <si>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</si>
  <si>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</si>
  <si>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</si>
  <si>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</si>
  <si>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餐费</t>
  </si>
  <si>
    <t>三人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</si>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</sst>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lef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lef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4" fillId="0" borderId="10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left" vertical="center"/>
    </xf>
    <xf numFmtId="0" fontId="3" fillId="2" borderId="12" xfId="49" applyFont="1" applyFill="1" applyBorder="1" applyAlignment="1">
      <alignment horizontal="left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left" vertical="center" wrapText="1"/>
    </xf>
    <xf numFmtId="0" fontId="3" fillId="2" borderId="13" xfId="49" applyFont="1" applyFill="1" applyBorder="1" applyAlignment="1">
      <alignment horizontal="left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1"/>
  <sheetViews>
    <sheetView tabSelected="1" workbookViewId="0">
      <selection activeCell="P15" sqref="P1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4"/>
      <c r="J7" s="11" t="s">
        <v>12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5"/>
      <c r="J8" s="36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v>27.25</v>
      </c>
      <c r="H11" s="26">
        <v>27.25</v>
      </c>
      <c r="I11" s="38">
        <v>0</v>
      </c>
      <c r="J11" s="39"/>
      <c r="K11" s="40" t="s">
        <v>24</v>
      </c>
    </row>
    <row r="12" ht="20.1" customHeight="1" spans="2:11">
      <c r="B12" s="22">
        <v>2</v>
      </c>
      <c r="C12" s="23"/>
      <c r="D12" s="24"/>
      <c r="E12" s="25" t="s">
        <v>23</v>
      </c>
      <c r="F12" s="25"/>
      <c r="G12" s="26">
        <v>27.99</v>
      </c>
      <c r="H12" s="26">
        <v>27.99</v>
      </c>
      <c r="I12" s="38">
        <v>0</v>
      </c>
      <c r="J12" s="39"/>
      <c r="K12" s="40" t="s">
        <v>24</v>
      </c>
    </row>
    <row r="13" ht="20.1" customHeight="1" spans="2:11">
      <c r="B13" s="22">
        <v>3</v>
      </c>
      <c r="C13" s="23"/>
      <c r="D13" s="24"/>
      <c r="E13" s="25" t="s">
        <v>23</v>
      </c>
      <c r="F13" s="25"/>
      <c r="G13" s="26">
        <v>33.95</v>
      </c>
      <c r="H13" s="26">
        <v>33.95</v>
      </c>
      <c r="I13" s="38">
        <v>0</v>
      </c>
      <c r="J13" s="39"/>
      <c r="K13" s="40" t="s">
        <v>24</v>
      </c>
    </row>
    <row r="14" ht="20.1" customHeight="1" spans="2:11">
      <c r="B14" s="22">
        <v>4</v>
      </c>
      <c r="C14" s="23"/>
      <c r="D14" s="24"/>
      <c r="E14" s="25" t="s">
        <v>23</v>
      </c>
      <c r="F14" s="25"/>
      <c r="G14" s="26">
        <v>76.38</v>
      </c>
      <c r="H14" s="26">
        <v>76.38</v>
      </c>
      <c r="I14" s="38">
        <v>0</v>
      </c>
      <c r="J14" s="39"/>
      <c r="K14" s="40" t="s">
        <v>24</v>
      </c>
    </row>
    <row r="15" ht="20.1" customHeight="1" spans="2:11">
      <c r="B15" s="22">
        <v>5</v>
      </c>
      <c r="C15" s="23"/>
      <c r="D15" s="24"/>
      <c r="E15" s="25" t="s">
        <v>25</v>
      </c>
      <c r="F15" s="25"/>
      <c r="G15" s="26">
        <v>120</v>
      </c>
      <c r="H15" s="26">
        <v>120</v>
      </c>
      <c r="I15" s="38">
        <v>0</v>
      </c>
      <c r="J15" s="39"/>
      <c r="K15" s="40" t="s">
        <v>26</v>
      </c>
    </row>
    <row r="16" ht="20.1" customHeight="1" spans="2:11">
      <c r="B16" s="19" t="s">
        <v>27</v>
      </c>
      <c r="C16" s="27"/>
      <c r="D16" s="27"/>
      <c r="E16" s="27"/>
      <c r="F16" s="20"/>
      <c r="G16" s="28">
        <f>SUM(G11:G15)</f>
        <v>285.57</v>
      </c>
      <c r="H16" s="28">
        <f>SUM(H11:H15)</f>
        <v>285.57</v>
      </c>
      <c r="I16" s="41">
        <f>SUM(I11:J15)</f>
        <v>0</v>
      </c>
      <c r="J16" s="42"/>
      <c r="K16" s="43"/>
    </row>
    <row r="17" ht="20.1" customHeight="1" spans="2:11">
      <c r="B17" s="29"/>
      <c r="C17" s="29"/>
      <c r="D17" s="16"/>
      <c r="E17" s="29"/>
      <c r="F17" s="29"/>
      <c r="G17" s="16"/>
      <c r="H17" s="16"/>
      <c r="I17" s="29"/>
      <c r="J17" s="29"/>
      <c r="K17" s="16"/>
    </row>
    <row r="18" ht="20.1" customHeight="1" spans="2:11">
      <c r="B18" s="21" t="s">
        <v>19</v>
      </c>
      <c r="C18" s="21"/>
      <c r="D18" s="21"/>
      <c r="E18" s="21"/>
      <c r="F18" s="21"/>
      <c r="G18" s="21" t="s">
        <v>28</v>
      </c>
      <c r="H18" s="21"/>
      <c r="I18" s="21"/>
      <c r="J18" s="21"/>
      <c r="K18" s="21" t="s">
        <v>29</v>
      </c>
    </row>
    <row r="19" ht="20.1" customHeight="1" spans="2:11">
      <c r="B19" s="30">
        <f>H16</f>
        <v>285.57</v>
      </c>
      <c r="C19" s="30"/>
      <c r="D19" s="30"/>
      <c r="E19" s="30"/>
      <c r="F19" s="30"/>
      <c r="G19" s="30">
        <f>I16</f>
        <v>0</v>
      </c>
      <c r="H19" s="30"/>
      <c r="I19" s="30"/>
      <c r="J19" s="30"/>
      <c r="K19" s="44">
        <f>SUM(B19:J19)</f>
        <v>285.57</v>
      </c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ht="20.1" customHeight="1" spans="2:11">
      <c r="B21" s="16" t="s">
        <v>30</v>
      </c>
      <c r="C21" s="16"/>
      <c r="D21" s="16"/>
      <c r="E21" s="16"/>
      <c r="F21" s="16" t="s">
        <v>31</v>
      </c>
      <c r="G21" s="16" t="s">
        <v>32</v>
      </c>
      <c r="H21" s="16"/>
      <c r="I21" s="16"/>
      <c r="J21" s="16" t="s">
        <v>33</v>
      </c>
      <c r="K21" s="16"/>
    </row>
  </sheetData>
  <mergeCells count="3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7:C17"/>
    <mergeCell ref="E17:F17"/>
    <mergeCell ref="I17:J17"/>
    <mergeCell ref="B18:F18"/>
    <mergeCell ref="G18:J18"/>
    <mergeCell ref="B19:F19"/>
    <mergeCell ref="G19:J19"/>
    <mergeCell ref="D11:D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旧巷ヽ</cp:lastModifiedBy>
  <dcterms:created xsi:type="dcterms:W3CDTF">2022-10-24T08:59:00Z</dcterms:created>
  <dcterms:modified xsi:type="dcterms:W3CDTF">2024-04-18T07:37:40Z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11157FEBF94B4D23847E0CA985224E13_13</vt:lpwstr>
  </property>
  <property fmtid="{D5CDD505-2E9C-101B-9397-08002B2CF9AE}" pid="3" name="KSOProductBuildVer">
    <vt:lpwstr>2052-12.1.0.16729</vt:lpwstr>
  </property>
</Properties>
</file>