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3D83571-4C6F-4B78-8528-D2C2F43F2723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" l="1"/>
  <c r="G6" i="4"/>
  <c r="G7" i="4"/>
  <c r="G8" i="4"/>
  <c r="G9" i="4"/>
  <c r="G5" i="4"/>
  <c r="G11" i="4" s="1"/>
  <c r="G12" i="4" l="1"/>
  <c r="G13" i="4" s="1"/>
  <c r="G14" i="4" s="1"/>
</calcChain>
</file>

<file path=xl/sharedStrings.xml><?xml version="1.0" encoding="utf-8"?>
<sst xmlns="http://schemas.openxmlformats.org/spreadsheetml/2006/main" count="33" uniqueCount="26">
  <si>
    <t>供应商名称：康辉集团北京国际会议展览有限公司</t>
  </si>
  <si>
    <t>内容</t>
  </si>
  <si>
    <t>单位</t>
  </si>
  <si>
    <t>数量</t>
  </si>
  <si>
    <t>小计</t>
  </si>
  <si>
    <t>备注</t>
  </si>
  <si>
    <t>6%增值税金</t>
  </si>
  <si>
    <t>合计：</t>
  </si>
  <si>
    <t>单价</t>
    <phoneticPr fontId="5" type="noConversion"/>
  </si>
  <si>
    <t>客户信息：小红书</t>
    <phoneticPr fontId="5" type="noConversion"/>
  </si>
  <si>
    <t>项目名称</t>
    <phoneticPr fontId="5" type="noConversion"/>
  </si>
  <si>
    <t>10%服务费</t>
    <phoneticPr fontId="5" type="noConversion"/>
  </si>
  <si>
    <t>2022年11月-12月双月生态项目费用清单</t>
    <phoneticPr fontId="5" type="noConversion"/>
  </si>
  <si>
    <t>1116灵感营销创作者一期培训</t>
  </si>
  <si>
    <t>1119 小红书介绍</t>
  </si>
  <si>
    <t>1119 小红书宣传页双面印刷400份</t>
  </si>
  <si>
    <t>线上直播邀请函延展两个</t>
  </si>
  <si>
    <t>项</t>
  </si>
  <si>
    <t>易拉宝制作2个</t>
  </si>
  <si>
    <t>A4双面，157g铜版纸</t>
  </si>
  <si>
    <t>1121小红书手卡</t>
    <phoneticPr fontId="5" type="noConversion"/>
  </si>
  <si>
    <t>1119 小红书宣传页设计调整</t>
    <phoneticPr fontId="5" type="noConversion"/>
  </si>
  <si>
    <t>制作15元+闪送40元</t>
    <phoneticPr fontId="5" type="noConversion"/>
  </si>
  <si>
    <t>设计调整200元；闪送费用50元</t>
    <phoneticPr fontId="5" type="noConversion"/>
  </si>
  <si>
    <t>1130悦活计划-医疗行业眼科直播专场</t>
    <phoneticPr fontId="5" type="noConversion"/>
  </si>
  <si>
    <t>延展海报1张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</si>
</sst>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6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0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readingOrder="1"/>
    </xf>
    <xf numFmtId="58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I1" sqref="I1:I1048576"/>
    </sheetView>
  </sheetViews>
  <sheetFormatPr defaultColWidth="10.6640625" defaultRowHeight="13.9" x14ac:dyDescent="0.4"/>
  <cols>
    <col min="1" max="1" width="33.6640625" style="6" customWidth="1"/>
    <col min="2" max="2" width="50.796875" style="5" bestFit="1" customWidth="1"/>
    <col min="3" max="3" width="12.59765625" style="7" customWidth="1"/>
    <col min="4" max="4" width="9.6640625" style="2" customWidth="1"/>
    <col min="5" max="5" width="8.06640625" style="5" customWidth="1"/>
    <col min="6" max="6" width="12.59765625" style="2" customWidth="1"/>
    <col min="7" max="7" width="14.06640625" style="8" customWidth="1"/>
    <col min="8" max="8" width="10.06640625" style="5" customWidth="1"/>
    <col min="9" max="246" width="8.1328125" style="5" customWidth="1"/>
    <col min="247" max="247" width="3.796875" style="5" customWidth="1"/>
    <col min="248" max="248" width="12.1328125" style="5" customWidth="1"/>
    <col min="249" max="249" width="14.33203125" style="5" customWidth="1"/>
    <col min="250" max="16384" width="10.6640625" style="5"/>
  </cols>
  <sheetData>
    <row r="1" spans="1:8" s="1" customFormat="1" ht="26.65" x14ac:dyDescent="0.4">
      <c r="A1" s="28" t="s">
        <v>12</v>
      </c>
      <c r="B1" s="28"/>
      <c r="C1" s="28"/>
      <c r="D1" s="28"/>
      <c r="E1" s="28"/>
      <c r="F1" s="28"/>
      <c r="G1" s="28"/>
      <c r="H1" s="28"/>
    </row>
    <row r="2" spans="1:8" s="1" customFormat="1" ht="20" customHeight="1" x14ac:dyDescent="0.4">
      <c r="A2" s="29" t="s">
        <v>9</v>
      </c>
      <c r="B2" s="29"/>
      <c r="C2" s="29"/>
      <c r="D2" s="29"/>
      <c r="E2" s="29"/>
      <c r="F2" s="29"/>
      <c r="G2" s="29"/>
      <c r="H2" s="29"/>
    </row>
    <row r="3" spans="1:8" s="1" customFormat="1" ht="20" customHeight="1" x14ac:dyDescent="0.4">
      <c r="A3" s="29" t="s">
        <v>0</v>
      </c>
      <c r="B3" s="29"/>
      <c r="C3" s="29"/>
      <c r="D3" s="29"/>
      <c r="E3" s="29"/>
      <c r="F3" s="29"/>
      <c r="G3" s="29"/>
      <c r="H3" s="29"/>
    </row>
    <row r="4" spans="1:8" s="2" customFormat="1" ht="18" customHeight="1" x14ac:dyDescent="0.4">
      <c r="A4" s="9" t="s">
        <v>10</v>
      </c>
      <c r="B4" s="9" t="s">
        <v>1</v>
      </c>
      <c r="C4" s="9" t="s">
        <v>3</v>
      </c>
      <c r="D4" s="9" t="s">
        <v>2</v>
      </c>
      <c r="E4" s="9" t="s">
        <v>3</v>
      </c>
      <c r="F4" s="11" t="s">
        <v>8</v>
      </c>
      <c r="G4" s="12" t="s">
        <v>4</v>
      </c>
      <c r="H4" s="9" t="s">
        <v>5</v>
      </c>
    </row>
    <row r="5" spans="1:8" s="2" customFormat="1" ht="18" customHeight="1" x14ac:dyDescent="0.4">
      <c r="A5" s="22" t="s">
        <v>13</v>
      </c>
      <c r="B5" s="22" t="s">
        <v>16</v>
      </c>
      <c r="C5" s="23">
        <v>1</v>
      </c>
      <c r="D5" s="23" t="s">
        <v>17</v>
      </c>
      <c r="E5" s="23">
        <v>1</v>
      </c>
      <c r="F5" s="23">
        <v>500</v>
      </c>
      <c r="G5" s="12">
        <f>E5*F5*C5</f>
        <v>500</v>
      </c>
      <c r="H5" s="11"/>
    </row>
    <row r="6" spans="1:8" s="2" customFormat="1" ht="18" customHeight="1" x14ac:dyDescent="0.4">
      <c r="A6" s="22" t="s">
        <v>14</v>
      </c>
      <c r="B6" s="22" t="s">
        <v>18</v>
      </c>
      <c r="C6" s="23">
        <v>2</v>
      </c>
      <c r="D6" s="23" t="s">
        <v>17</v>
      </c>
      <c r="E6" s="23">
        <v>1</v>
      </c>
      <c r="F6" s="23">
        <v>100</v>
      </c>
      <c r="G6" s="12">
        <f t="shared" ref="G6:G9" si="0">E6*F6*C6</f>
        <v>200</v>
      </c>
      <c r="H6" s="11"/>
    </row>
    <row r="7" spans="1:8" s="2" customFormat="1" ht="18" customHeight="1" x14ac:dyDescent="0.4">
      <c r="A7" s="22" t="s">
        <v>15</v>
      </c>
      <c r="B7" s="22" t="s">
        <v>19</v>
      </c>
      <c r="C7" s="23">
        <v>400</v>
      </c>
      <c r="D7" s="23" t="s">
        <v>17</v>
      </c>
      <c r="E7" s="23">
        <v>1</v>
      </c>
      <c r="F7" s="23">
        <v>2.5</v>
      </c>
      <c r="G7" s="12">
        <f t="shared" si="0"/>
        <v>1000</v>
      </c>
      <c r="H7" s="11"/>
    </row>
    <row r="8" spans="1:8" s="2" customFormat="1" ht="18" customHeight="1" x14ac:dyDescent="0.4">
      <c r="A8" s="22" t="s">
        <v>21</v>
      </c>
      <c r="B8" s="25" t="s">
        <v>23</v>
      </c>
      <c r="C8" s="23">
        <v>1</v>
      </c>
      <c r="D8" s="23" t="s">
        <v>17</v>
      </c>
      <c r="E8" s="23">
        <v>1</v>
      </c>
      <c r="F8" s="23">
        <v>250</v>
      </c>
      <c r="G8" s="12">
        <f t="shared" si="0"/>
        <v>250</v>
      </c>
      <c r="H8" s="11"/>
    </row>
    <row r="9" spans="1:8" s="2" customFormat="1" ht="18" customHeight="1" x14ac:dyDescent="0.4">
      <c r="A9" s="19" t="s">
        <v>20</v>
      </c>
      <c r="B9" s="24" t="s">
        <v>22</v>
      </c>
      <c r="C9" s="10">
        <v>1</v>
      </c>
      <c r="D9" s="23" t="s">
        <v>17</v>
      </c>
      <c r="E9" s="13">
        <v>1</v>
      </c>
      <c r="F9" s="11">
        <v>55</v>
      </c>
      <c r="G9" s="12">
        <f t="shared" si="0"/>
        <v>55</v>
      </c>
      <c r="H9" s="11"/>
    </row>
    <row r="10" spans="1:8" s="2" customFormat="1" ht="18" customHeight="1" x14ac:dyDescent="0.4">
      <c r="A10" s="19" t="s">
        <v>24</v>
      </c>
      <c r="B10" s="24" t="s">
        <v>25</v>
      </c>
      <c r="C10" s="23">
        <v>1</v>
      </c>
      <c r="D10" s="23" t="s">
        <v>17</v>
      </c>
      <c r="E10" s="23">
        <v>1</v>
      </c>
      <c r="F10" s="23">
        <v>300</v>
      </c>
      <c r="G10" s="12">
        <f>E10*F10*C10</f>
        <v>300</v>
      </c>
      <c r="H10" s="11"/>
    </row>
    <row r="11" spans="1:8" s="2" customFormat="1" ht="18" customHeight="1" x14ac:dyDescent="0.4">
      <c r="A11" s="30" t="s">
        <v>4</v>
      </c>
      <c r="B11" s="30"/>
      <c r="C11" s="30"/>
      <c r="D11" s="30"/>
      <c r="E11" s="30"/>
      <c r="F11" s="30"/>
      <c r="G11" s="12">
        <f>SUM(G5:G10)</f>
        <v>2305</v>
      </c>
      <c r="H11" s="11"/>
    </row>
    <row r="12" spans="1:8" s="3" customFormat="1" ht="18" customHeight="1" x14ac:dyDescent="0.4">
      <c r="A12" s="31" t="s">
        <v>11</v>
      </c>
      <c r="B12" s="32"/>
      <c r="C12" s="32"/>
      <c r="D12" s="32"/>
      <c r="E12" s="32"/>
      <c r="F12" s="32"/>
      <c r="G12" s="12">
        <f>G11*0.1</f>
        <v>230.5</v>
      </c>
      <c r="H12" s="11"/>
    </row>
    <row r="13" spans="1:8" s="3" customFormat="1" ht="18" customHeight="1" x14ac:dyDescent="0.4">
      <c r="A13" s="26" t="s">
        <v>6</v>
      </c>
      <c r="B13" s="26"/>
      <c r="C13" s="26"/>
      <c r="D13" s="26"/>
      <c r="E13" s="26"/>
      <c r="F13" s="26"/>
      <c r="G13" s="12">
        <f>(G11+G12)*0.06</f>
        <v>152.13</v>
      </c>
      <c r="H13" s="11"/>
    </row>
    <row r="14" spans="1:8" s="4" customFormat="1" ht="18" customHeight="1" x14ac:dyDescent="0.4">
      <c r="A14" s="27" t="s">
        <v>7</v>
      </c>
      <c r="B14" s="27"/>
      <c r="C14" s="27"/>
      <c r="D14" s="27"/>
      <c r="E14" s="27"/>
      <c r="F14" s="27"/>
      <c r="G14" s="20">
        <f>SUM(G11:G13)</f>
        <v>2687.63</v>
      </c>
      <c r="H14" s="21"/>
    </row>
    <row r="17" spans="1:7" x14ac:dyDescent="0.4">
      <c r="A17" s="5"/>
      <c r="C17" s="14"/>
      <c r="D17" s="5"/>
      <c r="E17" s="15"/>
      <c r="F17" s="5"/>
      <c r="G17" s="16"/>
    </row>
    <row r="18" spans="1:7" x14ac:dyDescent="0.4">
      <c r="A18" s="5"/>
      <c r="C18" s="14"/>
      <c r="D18" s="5"/>
      <c r="E18" s="15"/>
      <c r="F18" s="5"/>
      <c r="G18" s="16"/>
    </row>
    <row r="19" spans="1:7" ht="22.05" customHeight="1" x14ac:dyDescent="0.4">
      <c r="A19" s="5"/>
      <c r="C19" s="14"/>
      <c r="D19" s="5"/>
      <c r="E19" s="15"/>
      <c r="F19" s="5"/>
      <c r="G19" s="16"/>
    </row>
    <row r="20" spans="1:7" ht="29" customHeight="1" x14ac:dyDescent="0.4">
      <c r="A20" s="5"/>
      <c r="C20" s="14"/>
      <c r="D20" s="5"/>
      <c r="E20" s="15"/>
      <c r="F20" s="5"/>
      <c r="G20" s="16"/>
    </row>
    <row r="21" spans="1:7" x14ac:dyDescent="0.4">
      <c r="A21" s="5"/>
      <c r="C21" s="14"/>
      <c r="D21" s="5"/>
      <c r="E21" s="15"/>
      <c r="F21" s="5"/>
      <c r="G21" s="16"/>
    </row>
    <row r="22" spans="1:7" x14ac:dyDescent="0.4">
      <c r="A22" s="5"/>
      <c r="C22" s="14"/>
      <c r="D22" s="5"/>
      <c r="E22" s="15"/>
      <c r="F22" s="5"/>
      <c r="G22" s="16"/>
    </row>
    <row r="23" spans="1:7" ht="22.05" customHeight="1" x14ac:dyDescent="0.4">
      <c r="A23" s="5"/>
      <c r="C23" s="14"/>
      <c r="D23" s="5"/>
      <c r="F23" s="5"/>
      <c r="G23" s="16"/>
    </row>
    <row r="24" spans="1:7" x14ac:dyDescent="0.4">
      <c r="G24" s="17"/>
    </row>
    <row r="25" spans="1:7" x14ac:dyDescent="0.4">
      <c r="F25" s="18"/>
      <c r="G25" s="17"/>
    </row>
  </sheetData>
  <mergeCells count="7">
    <mergeCell ref="A13:F13"/>
    <mergeCell ref="A14:F14"/>
    <mergeCell ref="A1:H1"/>
    <mergeCell ref="A2:H2"/>
    <mergeCell ref="A3:H3"/>
    <mergeCell ref="A11:F11"/>
    <mergeCell ref="A12:F12"/>
  </mergeCells>
  <phoneticPr fontId="5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王凤雨</cp:lastModifiedBy>
  <dcterms:created xsi:type="dcterms:W3CDTF">2015-06-05T18:19:00Z</dcterms:created>
  <dcterms:modified xsi:type="dcterms:W3CDTF">2023-01-03T09:54:28Z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FAB27D928992445BB7C7A5ABCDC8C077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eyJoZGlkIjoiOWMzYjcyYjRjZDRmYmUzZjJhMWUzYThhZDBhZTY1ZTMifQ==</vt:lpwstr>
  </property>
</Properties>
</file>