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<sst xmlns="http://schemas.openxmlformats.org/spreadsheetml/2006/main" count="123" uniqueCount="101">
  <si>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</si>
  <si>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</si>
  <si>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</si>
  <si>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</si>
  <si>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</si>
  <si>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</si>
  <si>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</si>
  <si>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</si>
  <si>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</si>
  <si>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</si>
  <si>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</si>
  <si>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</si>
  <si>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</si>
  <si>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</si>
  <si>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</si>
  <si>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</si>
  <si>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</si>
  <si>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</si>
  <si>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</si>
  <si>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</si>
  <si>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</si>
  <si>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</si>
  <si>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</si>
  <si>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</si>
  <si>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</si>
  <si>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</si>
  <si>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</si>
  <si>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</si>
  <si>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</si>
  <si>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</si>
  <si>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</si>
  <si>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</si>
  <si>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</si>
  <si>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</si>
  <si>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</si>
  <si>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</si>
  <si>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</si>
  <si>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</si>
  <si>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</si>
  <si>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</si>
  <si>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</si>
  <si>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</si>
  <si>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</si>
  <si>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</si>
  <si>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</si>
  <si>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</si>
  <si>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</si>
  <si>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</si>
  <si>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</si>
  <si>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</si>
  <si>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</si>
  <si>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</si>
  <si>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</si>
  <si>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</si>
  <si>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</si>
  <si>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</si>
  <si>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</si>
  <si>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</si>
  <si>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</si>
  <si>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</si>
  <si>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</si>
  <si>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</si>
  <si>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</si>
  <si>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</si>
  <si>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HMZA-220728-QSK182</t>
  </si>
  <si>
    <t>出差城市</t>
  </si>
  <si>
    <t>出差起止日期</t>
  </si>
  <si>
    <t>每天金额</t>
  </si>
  <si>
    <t>天数</t>
  </si>
  <si>
    <t>备注</t>
  </si>
  <si>
    <t>报销人:</t>
  </si>
  <si>
    <t>合规:</t>
  </si>
  <si>
    <t>【费用报销单】</t>
  </si>
  <si>
    <t>报销项目</t>
  </si>
  <si>
    <t>用途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</si>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</sst>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);[Red]\(#,##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9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71"/>
    <col min="2" max="2" width="16.75" customWidth="1"/>
    <col min="3" max="3" width="14.1111111111111" style="72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4" t="s">
        <v>0</v>
      </c>
      <c r="D2" s="34"/>
      <c r="E2" s="34"/>
      <c r="F2" s="34"/>
      <c r="G2" s="34"/>
      <c r="H2" s="34"/>
      <c r="I2" s="105"/>
      <c r="J2" s="105"/>
      <c r="K2" s="105"/>
      <c r="L2" s="105"/>
    </row>
    <row r="4" customHeight="1" spans="8:10">
      <c r="H4" s="73" t="s">
        <v>1</v>
      </c>
      <c r="I4" s="73"/>
      <c r="J4" s="73" t="s">
        <v>2</v>
      </c>
    </row>
    <row r="5" customHeight="1" spans="8:10">
      <c r="H5" s="74"/>
      <c r="I5" s="74"/>
      <c r="J5" s="74"/>
    </row>
    <row r="6" customHeight="1" spans="1:10">
      <c r="A6" s="75" t="s">
        <v>3</v>
      </c>
      <c r="B6" s="76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76" t="s">
        <v>7</v>
      </c>
    </row>
    <row r="7" customHeight="1" spans="1:10">
      <c r="A7" s="75"/>
      <c r="B7" s="76"/>
      <c r="C7" s="79" t="s">
        <v>8</v>
      </c>
      <c r="D7" s="80" t="s">
        <v>9</v>
      </c>
      <c r="E7" s="77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76"/>
    </row>
    <row r="8" customHeight="1" spans="1:10">
      <c r="A8" s="81">
        <v>1</v>
      </c>
      <c r="B8" s="82" t="s">
        <v>15</v>
      </c>
      <c r="C8" s="83">
        <v>0</v>
      </c>
      <c r="D8" s="84"/>
      <c r="E8" s="83">
        <f>C8*D8</f>
        <v>0</v>
      </c>
      <c r="F8" s="83">
        <v>0</v>
      </c>
      <c r="G8" s="83">
        <v>0</v>
      </c>
      <c r="H8" s="83">
        <f>F8+G8</f>
        <v>0</v>
      </c>
      <c r="I8" s="106"/>
      <c r="J8" s="107" t="s">
        <v>16</v>
      </c>
    </row>
    <row r="9" customHeight="1" spans="1:10">
      <c r="A9" s="81"/>
      <c r="B9" s="82"/>
      <c r="C9" s="83"/>
      <c r="D9" s="84"/>
      <c r="E9" s="83"/>
      <c r="F9" s="83">
        <v>0</v>
      </c>
      <c r="G9" s="83">
        <v>0</v>
      </c>
      <c r="H9" s="83">
        <f>F9+G9</f>
        <v>0</v>
      </c>
      <c r="I9" s="106"/>
      <c r="J9" s="108"/>
    </row>
    <row r="10" s="70" customFormat="1" customHeight="1" spans="1:10">
      <c r="A10" s="85"/>
      <c r="B10" s="86" t="s">
        <v>17</v>
      </c>
      <c r="C10" s="87">
        <f>SUM(C8)</f>
        <v>0</v>
      </c>
      <c r="D10" s="87">
        <f>SUM(D8)</f>
        <v>0</v>
      </c>
      <c r="E10" s="87">
        <f>SUM(E8)</f>
        <v>0</v>
      </c>
      <c r="F10" s="87">
        <f>SUM(F8:F9)</f>
        <v>0</v>
      </c>
      <c r="G10" s="87">
        <f>SUM(G8:G9)</f>
        <v>0</v>
      </c>
      <c r="H10" s="87">
        <f>SUM(H8:H9)</f>
        <v>0</v>
      </c>
      <c r="I10" s="109"/>
      <c r="J10" s="110"/>
    </row>
    <row r="11" customHeight="1" spans="1:10">
      <c r="A11" s="88">
        <v>2</v>
      </c>
      <c r="B11" s="89" t="s">
        <v>18</v>
      </c>
      <c r="C11" s="90">
        <v>0</v>
      </c>
      <c r="D11" s="88"/>
      <c r="E11" s="90">
        <f>C11*D11</f>
        <v>0</v>
      </c>
      <c r="F11" s="83">
        <v>0</v>
      </c>
      <c r="G11" s="83">
        <v>0</v>
      </c>
      <c r="H11" s="83">
        <f>F11+G11</f>
        <v>0</v>
      </c>
      <c r="I11" s="106"/>
      <c r="J11" s="107" t="s">
        <v>19</v>
      </c>
    </row>
    <row r="12" customHeight="1" spans="1:10">
      <c r="A12" s="91"/>
      <c r="B12" s="92"/>
      <c r="C12" s="93"/>
      <c r="D12" s="91"/>
      <c r="E12" s="93"/>
      <c r="F12" s="83">
        <v>0</v>
      </c>
      <c r="G12" s="83">
        <v>0</v>
      </c>
      <c r="H12" s="83">
        <f t="shared" ref="H12" si="0">F12+G12</f>
        <v>0</v>
      </c>
      <c r="I12" s="106"/>
      <c r="J12" s="108"/>
    </row>
    <row r="13" s="70" customFormat="1" customHeight="1" spans="1:10">
      <c r="A13" s="85"/>
      <c r="B13" s="86" t="s">
        <v>20</v>
      </c>
      <c r="C13" s="87">
        <f>SUM(C11)</f>
        <v>0</v>
      </c>
      <c r="D13" s="87">
        <f>SUM(D11)</f>
        <v>0</v>
      </c>
      <c r="E13" s="87">
        <f>SUM(E11)</f>
        <v>0</v>
      </c>
      <c r="F13" s="87">
        <f>SUM(F11:F12)</f>
        <v>0</v>
      </c>
      <c r="G13" s="87">
        <f>SUM(G11:G12)</f>
        <v>0</v>
      </c>
      <c r="H13" s="87">
        <f>SUM(H11:H12)</f>
        <v>0</v>
      </c>
      <c r="I13" s="109"/>
      <c r="J13" s="110"/>
    </row>
    <row r="14" customHeight="1" spans="1:10">
      <c r="A14" s="81">
        <v>3</v>
      </c>
      <c r="B14" s="82" t="s">
        <v>21</v>
      </c>
      <c r="C14" s="83">
        <v>0</v>
      </c>
      <c r="D14" s="84"/>
      <c r="E14" s="83">
        <f>C14*D14</f>
        <v>0</v>
      </c>
      <c r="F14" s="83">
        <v>0</v>
      </c>
      <c r="G14" s="83">
        <v>0</v>
      </c>
      <c r="H14" s="83">
        <f>F14+G14</f>
        <v>0</v>
      </c>
      <c r="I14" s="106"/>
      <c r="J14" s="111" t="s">
        <v>22</v>
      </c>
    </row>
    <row r="15" customHeight="1" spans="1:10">
      <c r="A15" s="81"/>
      <c r="B15" s="82"/>
      <c r="C15" s="83"/>
      <c r="D15" s="84"/>
      <c r="E15" s="83"/>
      <c r="F15" s="83">
        <v>0</v>
      </c>
      <c r="G15" s="83">
        <v>0</v>
      </c>
      <c r="H15" s="83">
        <f>F15+G15</f>
        <v>0</v>
      </c>
      <c r="I15" s="106"/>
      <c r="J15" s="112"/>
    </row>
    <row r="16" s="70" customFormat="1" customHeight="1" spans="1:10">
      <c r="A16" s="85"/>
      <c r="B16" s="86" t="s">
        <v>23</v>
      </c>
      <c r="C16" s="87">
        <f>SUM(C14)</f>
        <v>0</v>
      </c>
      <c r="D16" s="87">
        <f t="shared" ref="D16:E16" si="1">SUM(D14)</f>
        <v>0</v>
      </c>
      <c r="E16" s="87">
        <f t="shared" si="1"/>
        <v>0</v>
      </c>
      <c r="F16" s="87">
        <f>SUM(F14:F15)</f>
        <v>0</v>
      </c>
      <c r="G16" s="87">
        <f>SUM(G14:G15)</f>
        <v>0</v>
      </c>
      <c r="H16" s="87">
        <f>SUM(H14:H15)</f>
        <v>0</v>
      </c>
      <c r="I16" s="109"/>
      <c r="J16" s="113"/>
    </row>
    <row r="17" customHeight="1" spans="1:10">
      <c r="A17" s="81">
        <v>4</v>
      </c>
      <c r="B17" s="82" t="s">
        <v>24</v>
      </c>
      <c r="C17" s="83">
        <v>0</v>
      </c>
      <c r="D17" s="84"/>
      <c r="E17" s="83">
        <f>C17*D17</f>
        <v>0</v>
      </c>
      <c r="F17" s="83"/>
      <c r="G17" s="83"/>
      <c r="H17" s="83"/>
      <c r="I17" s="106"/>
      <c r="J17" s="111" t="s">
        <v>25</v>
      </c>
    </row>
    <row r="18" customHeight="1" spans="1:10">
      <c r="A18" s="81"/>
      <c r="B18" s="82"/>
      <c r="C18" s="83"/>
      <c r="D18" s="84"/>
      <c r="E18" s="83"/>
      <c r="F18" s="83"/>
      <c r="G18" s="83"/>
      <c r="H18" s="83"/>
      <c r="I18" s="106"/>
      <c r="J18" s="112"/>
    </row>
    <row r="19" s="70" customFormat="1" customHeight="1" spans="1:10">
      <c r="A19" s="85"/>
      <c r="B19" s="86" t="s">
        <v>26</v>
      </c>
      <c r="C19" s="87">
        <f>SUM(C17)</f>
        <v>0</v>
      </c>
      <c r="D19" s="87">
        <f t="shared" ref="D19:E19" si="2">SUM(D17)</f>
        <v>0</v>
      </c>
      <c r="E19" s="87">
        <f t="shared" si="2"/>
        <v>0</v>
      </c>
      <c r="F19" s="87">
        <f>SUM(F17:F18)</f>
        <v>0</v>
      </c>
      <c r="G19" s="87">
        <f>SUM(G17:G18)</f>
        <v>0</v>
      </c>
      <c r="H19" s="87">
        <f>SUM(H17:H18)</f>
        <v>0</v>
      </c>
      <c r="I19" s="109"/>
      <c r="J19" s="113"/>
    </row>
    <row r="20" customHeight="1" spans="1:10">
      <c r="A20" s="88">
        <v>5</v>
      </c>
      <c r="B20" s="89" t="s">
        <v>27</v>
      </c>
      <c r="C20" s="90"/>
      <c r="D20" s="88"/>
      <c r="E20" s="90">
        <f>C20*D20</f>
        <v>0</v>
      </c>
      <c r="F20" s="83"/>
      <c r="G20" s="83"/>
      <c r="H20" s="83"/>
      <c r="I20" s="106"/>
      <c r="J20" s="107" t="s">
        <v>28</v>
      </c>
    </row>
    <row r="21" s="70" customFormat="1" customHeight="1" spans="1:10">
      <c r="A21" s="85"/>
      <c r="B21" s="86" t="s">
        <v>29</v>
      </c>
      <c r="C21" s="87">
        <f>SUM(C20)</f>
        <v>0</v>
      </c>
      <c r="D21" s="87">
        <f t="shared" ref="D21:E21" si="3">SUM(D20)</f>
        <v>0</v>
      </c>
      <c r="E21" s="87">
        <f t="shared" si="3"/>
        <v>0</v>
      </c>
      <c r="F21" s="87">
        <f>SUM(F20:F20)</f>
        <v>0</v>
      </c>
      <c r="G21" s="87">
        <f>SUM(G20:G20)</f>
        <v>0</v>
      </c>
      <c r="H21" s="87">
        <f>SUM(H20:H20)</f>
        <v>0</v>
      </c>
      <c r="I21" s="109"/>
      <c r="J21" s="110"/>
    </row>
    <row r="22" customHeight="1" spans="1:10">
      <c r="A22" s="81">
        <v>6</v>
      </c>
      <c r="B22" s="82" t="s">
        <v>30</v>
      </c>
      <c r="C22" s="83">
        <v>0</v>
      </c>
      <c r="D22" s="84"/>
      <c r="E22" s="83">
        <f>C22*D22</f>
        <v>0</v>
      </c>
      <c r="F22" s="83">
        <v>0</v>
      </c>
      <c r="G22" s="83">
        <v>0</v>
      </c>
      <c r="H22" s="83">
        <f>F22+G22</f>
        <v>0</v>
      </c>
      <c r="I22" s="106"/>
      <c r="J22" s="107" t="s">
        <v>31</v>
      </c>
    </row>
    <row r="23" s="70" customFormat="1" customHeight="1" spans="1:10">
      <c r="A23" s="85"/>
      <c r="B23" s="86" t="s">
        <v>32</v>
      </c>
      <c r="C23" s="87">
        <f>SUM(C22)</f>
        <v>0</v>
      </c>
      <c r="D23" s="87">
        <f t="shared" ref="D23:E23" si="4">SUM(D22)</f>
        <v>0</v>
      </c>
      <c r="E23" s="87">
        <f t="shared" si="4"/>
        <v>0</v>
      </c>
      <c r="F23" s="87">
        <f>SUM(F22:F22)</f>
        <v>0</v>
      </c>
      <c r="G23" s="87">
        <f>SUM(G22:G22)</f>
        <v>0</v>
      </c>
      <c r="H23" s="87">
        <f>SUM(H22:H22)</f>
        <v>0</v>
      </c>
      <c r="I23" s="109"/>
      <c r="J23" s="113"/>
    </row>
    <row r="24" customHeight="1" spans="1:10">
      <c r="A24" s="81">
        <v>7</v>
      </c>
      <c r="B24" s="82" t="s">
        <v>33</v>
      </c>
      <c r="C24" s="83">
        <v>0</v>
      </c>
      <c r="D24" s="84"/>
      <c r="E24" s="83">
        <f>C24*D24</f>
        <v>0</v>
      </c>
      <c r="F24" s="83">
        <v>0</v>
      </c>
      <c r="G24" s="83">
        <v>0</v>
      </c>
      <c r="H24" s="83">
        <f>F24+G24</f>
        <v>0</v>
      </c>
      <c r="I24" s="106"/>
      <c r="J24" s="114"/>
    </row>
    <row r="25" customHeight="1" spans="1:10">
      <c r="A25" s="81"/>
      <c r="B25" s="82"/>
      <c r="C25" s="83"/>
      <c r="D25" s="84"/>
      <c r="E25" s="83"/>
      <c r="F25" s="83">
        <v>0</v>
      </c>
      <c r="G25" s="83">
        <v>0</v>
      </c>
      <c r="H25" s="83">
        <f>F25+G25</f>
        <v>0</v>
      </c>
      <c r="I25" s="106"/>
      <c r="J25" s="115"/>
    </row>
    <row r="26" s="70" customFormat="1" customHeight="1" spans="1:10">
      <c r="A26" s="85"/>
      <c r="B26" s="86" t="s">
        <v>34</v>
      </c>
      <c r="C26" s="87">
        <f>SUM(C24)</f>
        <v>0</v>
      </c>
      <c r="D26" s="87">
        <f t="shared" ref="D26:E26" si="5">SUM(D24)</f>
        <v>0</v>
      </c>
      <c r="E26" s="87">
        <f t="shared" si="5"/>
        <v>0</v>
      </c>
      <c r="F26" s="87">
        <f>SUM(F24:F25)</f>
        <v>0</v>
      </c>
      <c r="G26" s="87">
        <f>SUM(G24:G25)</f>
        <v>0</v>
      </c>
      <c r="H26" s="87">
        <f>SUM(H24:H25)</f>
        <v>0</v>
      </c>
      <c r="I26" s="109"/>
      <c r="J26" s="116"/>
    </row>
    <row r="27" customHeight="1" spans="1:10">
      <c r="A27" s="81">
        <v>8</v>
      </c>
      <c r="B27" s="82" t="s">
        <v>35</v>
      </c>
      <c r="C27" s="83">
        <v>0</v>
      </c>
      <c r="D27" s="84"/>
      <c r="E27" s="83">
        <f>C27*D27</f>
        <v>0</v>
      </c>
      <c r="F27" s="83">
        <v>0</v>
      </c>
      <c r="G27" s="83">
        <v>0</v>
      </c>
      <c r="H27" s="83">
        <f>F27+G27</f>
        <v>0</v>
      </c>
      <c r="I27" s="106"/>
      <c r="J27" s="111" t="s">
        <v>36</v>
      </c>
    </row>
    <row r="28" customHeight="1" spans="1:10">
      <c r="A28" s="81"/>
      <c r="B28" s="82"/>
      <c r="C28" s="83"/>
      <c r="D28" s="84"/>
      <c r="E28" s="83"/>
      <c r="F28" s="83">
        <v>0</v>
      </c>
      <c r="G28" s="83">
        <v>0</v>
      </c>
      <c r="H28" s="83">
        <f>F28+G28</f>
        <v>0</v>
      </c>
      <c r="I28" s="106"/>
      <c r="J28" s="112"/>
    </row>
    <row r="29" s="70" customFormat="1" customHeight="1" spans="1:10">
      <c r="A29" s="85"/>
      <c r="B29" s="86" t="s">
        <v>37</v>
      </c>
      <c r="C29" s="87">
        <f>SUM(C27)</f>
        <v>0</v>
      </c>
      <c r="D29" s="87">
        <f t="shared" ref="D29:E29" si="6">SUM(D27)</f>
        <v>0</v>
      </c>
      <c r="E29" s="87">
        <f t="shared" si="6"/>
        <v>0</v>
      </c>
      <c r="F29" s="87">
        <f>SUM(F27:F28)</f>
        <v>0</v>
      </c>
      <c r="G29" s="87">
        <f t="shared" ref="G29:H29" si="7">SUM(G27:G28)</f>
        <v>0</v>
      </c>
      <c r="H29" s="87">
        <f t="shared" si="7"/>
        <v>0</v>
      </c>
      <c r="I29" s="109"/>
      <c r="J29" s="113"/>
    </row>
    <row r="30" customHeight="1" spans="1:10">
      <c r="A30" s="81">
        <v>9</v>
      </c>
      <c r="B30" s="82" t="s">
        <v>38</v>
      </c>
      <c r="C30" s="83">
        <v>0</v>
      </c>
      <c r="D30" s="84"/>
      <c r="E30" s="83">
        <f>C30*D30</f>
        <v>0</v>
      </c>
      <c r="F30" s="83">
        <v>0</v>
      </c>
      <c r="G30" s="83">
        <v>0</v>
      </c>
      <c r="H30" s="83">
        <f>F30+G30</f>
        <v>0</v>
      </c>
      <c r="I30" s="106"/>
      <c r="J30" s="107" t="s">
        <v>39</v>
      </c>
    </row>
    <row r="31" s="70" customFormat="1" customHeight="1" spans="1:10">
      <c r="A31" s="85"/>
      <c r="B31" s="86" t="s">
        <v>40</v>
      </c>
      <c r="C31" s="87">
        <f>SUM(C30)</f>
        <v>0</v>
      </c>
      <c r="D31" s="87">
        <f t="shared" ref="D31:E31" si="8">SUM(D30)</f>
        <v>0</v>
      </c>
      <c r="E31" s="87">
        <f t="shared" si="8"/>
        <v>0</v>
      </c>
      <c r="F31" s="87">
        <f>SUM(F30:F30)</f>
        <v>0</v>
      </c>
      <c r="G31" s="87">
        <f>SUM(G30:G30)</f>
        <v>0</v>
      </c>
      <c r="H31" s="87">
        <f>SUM(H30:H30)</f>
        <v>0</v>
      </c>
      <c r="I31" s="109"/>
      <c r="J31" s="110"/>
    </row>
    <row r="32" customHeight="1" spans="1:10">
      <c r="A32" s="88">
        <v>10</v>
      </c>
      <c r="B32" s="89" t="s">
        <v>41</v>
      </c>
      <c r="C32" s="90">
        <v>0</v>
      </c>
      <c r="D32" s="88"/>
      <c r="E32" s="90">
        <f>C32*D32</f>
        <v>0</v>
      </c>
      <c r="F32" s="83"/>
      <c r="G32" s="83"/>
      <c r="H32" s="83"/>
      <c r="I32" s="106"/>
      <c r="J32" s="114"/>
    </row>
    <row r="33" customHeight="1" spans="1:10">
      <c r="A33" s="94"/>
      <c r="B33" s="95"/>
      <c r="C33" s="96"/>
      <c r="D33" s="94"/>
      <c r="E33" s="96"/>
      <c r="F33" s="83"/>
      <c r="G33" s="83"/>
      <c r="H33" s="83"/>
      <c r="I33" s="106"/>
      <c r="J33" s="115"/>
    </row>
    <row r="34" customHeight="1" spans="1:10">
      <c r="A34" s="94"/>
      <c r="B34" s="95"/>
      <c r="C34" s="96"/>
      <c r="D34" s="94"/>
      <c r="E34" s="96"/>
      <c r="F34" s="83"/>
      <c r="G34" s="83"/>
      <c r="H34" s="83"/>
      <c r="I34" s="106"/>
      <c r="J34" s="115"/>
    </row>
    <row r="35" s="70" customFormat="1" customHeight="1" spans="1:10">
      <c r="A35" s="85"/>
      <c r="B35" s="86" t="s">
        <v>42</v>
      </c>
      <c r="C35" s="87">
        <f>SUM(C32)</f>
        <v>0</v>
      </c>
      <c r="D35" s="87">
        <f t="shared" ref="D35:E35" si="9">SUM(D32)</f>
        <v>0</v>
      </c>
      <c r="E35" s="87">
        <f t="shared" si="9"/>
        <v>0</v>
      </c>
      <c r="F35" s="87">
        <f>SUM(F32:F34)</f>
        <v>0</v>
      </c>
      <c r="G35" s="87">
        <f>SUM(G32:G34)</f>
        <v>0</v>
      </c>
      <c r="H35" s="87">
        <f>SUM(H32:H34)</f>
        <v>0</v>
      </c>
      <c r="I35" s="109"/>
      <c r="J35" s="116"/>
    </row>
    <row r="36" customHeight="1" spans="1:10">
      <c r="A36" s="85"/>
      <c r="B36" s="86" t="s">
        <v>43</v>
      </c>
      <c r="C36" s="87">
        <f>SUM(C35,C31,C29,C26,C23,C21,C19,C16,C13,C10)</f>
        <v>0</v>
      </c>
      <c r="D36" s="87">
        <f t="shared" ref="D36:H36" si="10">SUM(D35,D31,D29,D26,D23,D21,D19,D16,D13,D10)</f>
        <v>0</v>
      </c>
      <c r="E36" s="87">
        <f t="shared" si="10"/>
        <v>0</v>
      </c>
      <c r="F36" s="87">
        <f t="shared" si="10"/>
        <v>0</v>
      </c>
      <c r="G36" s="87">
        <f t="shared" si="10"/>
        <v>0</v>
      </c>
      <c r="H36" s="87">
        <f t="shared" si="10"/>
        <v>0</v>
      </c>
      <c r="I36" s="109"/>
      <c r="J36" s="117"/>
    </row>
    <row r="40" customHeight="1" spans="1:9">
      <c r="A40" s="97" t="s">
        <v>44</v>
      </c>
      <c r="B40" s="98"/>
      <c r="C40" s="99" t="s">
        <v>45</v>
      </c>
      <c r="D40" s="99"/>
      <c r="E40" s="99" t="s">
        <v>46</v>
      </c>
      <c r="F40" s="99"/>
      <c r="G40" s="99" t="s">
        <v>47</v>
      </c>
      <c r="H40" s="99"/>
      <c r="I40" s="118" t="s">
        <v>48</v>
      </c>
    </row>
    <row r="41" customHeight="1" spans="1:9">
      <c r="A41" s="100">
        <f>E36</f>
        <v>0</v>
      </c>
      <c r="B41" s="101"/>
      <c r="C41" s="101">
        <f>H36</f>
        <v>0</v>
      </c>
      <c r="D41" s="101"/>
      <c r="E41" s="101">
        <f>F36</f>
        <v>0</v>
      </c>
      <c r="F41" s="101"/>
      <c r="G41" s="101">
        <f>G36</f>
        <v>0</v>
      </c>
      <c r="H41" s="101"/>
      <c r="I41" s="119">
        <f>A41-C41</f>
        <v>0</v>
      </c>
    </row>
    <row r="43" customHeight="1" spans="1:9">
      <c r="A43" s="102" t="s">
        <v>49</v>
      </c>
      <c r="B43" s="103"/>
      <c r="C43" s="104" t="s">
        <v>50</v>
      </c>
      <c r="D43" s="102"/>
      <c r="E43" s="102" t="s">
        <v>51</v>
      </c>
      <c r="F43" s="102"/>
      <c r="G43" s="102" t="s">
        <v>52</v>
      </c>
      <c r="H43" s="102"/>
      <c r="I43" s="103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39"/>
  <sheetViews>
    <sheetView tabSelected="1" topLeftCell="A20" workbookViewId="0">
      <selection activeCell="J32" sqref="J32:K3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4" ht="20.1" customHeight="1"/>
    <row r="5" ht="20.1" customHeight="1"/>
    <row r="6" ht="20.1" customHeight="1"/>
    <row r="7" ht="20.1" customHeight="1"/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7" ht="17.4" spans="1:11">
      <c r="A27" s="34" t="s">
        <v>53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9" ht="20.1" customHeight="1" spans="2:11">
      <c r="B29" s="35"/>
      <c r="C29" s="36"/>
      <c r="D29" s="37" t="s">
        <v>54</v>
      </c>
      <c r="E29" s="37"/>
      <c r="F29" s="38" t="s">
        <v>55</v>
      </c>
      <c r="G29" s="38"/>
      <c r="H29" s="37" t="s">
        <v>56</v>
      </c>
      <c r="I29" s="36"/>
      <c r="J29" s="38"/>
      <c r="K29" s="58"/>
    </row>
    <row r="30" ht="20.1" customHeight="1" spans="2:11">
      <c r="B30" s="39"/>
      <c r="C30" s="40"/>
      <c r="D30" s="41" t="s">
        <v>57</v>
      </c>
      <c r="E30" s="41"/>
      <c r="F30" s="42" t="s">
        <v>58</v>
      </c>
      <c r="G30" s="42"/>
      <c r="H30" s="41" t="s">
        <v>59</v>
      </c>
      <c r="I30" s="40"/>
      <c r="J30" s="42" t="s">
        <v>60</v>
      </c>
      <c r="K30" s="59"/>
    </row>
    <row r="31" ht="20.1" customHeight="1" spans="2:11">
      <c r="B31" s="39"/>
      <c r="C31" s="40"/>
      <c r="D31" s="41" t="s">
        <v>61</v>
      </c>
      <c r="E31" s="41"/>
      <c r="F31" s="43">
        <v>44772</v>
      </c>
      <c r="G31" s="42"/>
      <c r="H31" s="41" t="s">
        <v>62</v>
      </c>
      <c r="I31" s="60"/>
      <c r="J31" s="43">
        <v>44774</v>
      </c>
      <c r="K31" s="59"/>
    </row>
    <row r="32" ht="20.1" customHeight="1" spans="2:11">
      <c r="B32" s="44"/>
      <c r="C32" s="45"/>
      <c r="D32" s="46"/>
      <c r="E32" s="46"/>
      <c r="F32" s="47"/>
      <c r="G32" s="47"/>
      <c r="H32" s="46" t="s">
        <v>63</v>
      </c>
      <c r="I32" s="61"/>
      <c r="J32" s="47" t="s">
        <v>64</v>
      </c>
      <c r="K32" s="62"/>
    </row>
    <row r="33" ht="20.1" customHeight="1"/>
    <row r="34" ht="20.1" customHeight="1" spans="2:11">
      <c r="B34" s="48"/>
      <c r="C34" s="48"/>
      <c r="D34" s="49" t="s">
        <v>65</v>
      </c>
      <c r="E34" s="48" t="s">
        <v>66</v>
      </c>
      <c r="F34" s="48"/>
      <c r="G34" s="50" t="s">
        <v>67</v>
      </c>
      <c r="H34" s="50" t="s">
        <v>68</v>
      </c>
      <c r="I34" s="50" t="s">
        <v>43</v>
      </c>
      <c r="J34" s="50"/>
      <c r="K34" s="63" t="s">
        <v>69</v>
      </c>
    </row>
    <row r="35" ht="20.1" customHeight="1" spans="2:11">
      <c r="B35" s="48">
        <v>1</v>
      </c>
      <c r="C35" s="48"/>
      <c r="D35" s="51" t="s">
        <v>58</v>
      </c>
      <c r="E35" s="48">
        <v>7.29</v>
      </c>
      <c r="F35" s="48"/>
      <c r="G35" s="50">
        <v>100</v>
      </c>
      <c r="H35" s="50">
        <v>1</v>
      </c>
      <c r="I35" s="64">
        <f>G35*H35</f>
        <v>100</v>
      </c>
      <c r="J35" s="65"/>
      <c r="K35" s="66"/>
    </row>
    <row r="36" ht="20.1" customHeight="1" spans="2:11">
      <c r="B36" s="48">
        <v>2</v>
      </c>
      <c r="C36" s="48"/>
      <c r="D36" s="51"/>
      <c r="E36" s="52">
        <v>7.3</v>
      </c>
      <c r="F36" s="48"/>
      <c r="G36" s="50">
        <v>200</v>
      </c>
      <c r="H36" s="50">
        <v>1</v>
      </c>
      <c r="I36" s="64">
        <f t="shared" ref="I36:I37" si="0">G36*H36</f>
        <v>200</v>
      </c>
      <c r="J36" s="65"/>
      <c r="K36" s="66"/>
    </row>
    <row r="37" ht="20.1" customHeight="1" spans="2:11">
      <c r="B37" s="48">
        <v>3</v>
      </c>
      <c r="C37" s="48"/>
      <c r="D37" s="51"/>
      <c r="E37" s="48"/>
      <c r="F37" s="48"/>
      <c r="G37" s="50">
        <v>0</v>
      </c>
      <c r="H37" s="50">
        <v>0</v>
      </c>
      <c r="I37" s="64">
        <f t="shared" si="0"/>
        <v>0</v>
      </c>
      <c r="J37" s="65"/>
      <c r="K37" s="66"/>
    </row>
    <row r="38" ht="20.1" customHeight="1" spans="2:11">
      <c r="B38" s="53" t="s">
        <v>43</v>
      </c>
      <c r="C38" s="54"/>
      <c r="D38" s="54"/>
      <c r="E38" s="54"/>
      <c r="F38" s="55"/>
      <c r="G38" s="56"/>
      <c r="H38" s="56">
        <f>SUM(H20:H37)</f>
        <v>2</v>
      </c>
      <c r="I38" s="67">
        <f>SUM(I35:J37)</f>
        <v>300</v>
      </c>
      <c r="J38" s="68"/>
      <c r="K38" s="69"/>
    </row>
    <row r="39" ht="20.1" customHeight="1" spans="2:11">
      <c r="B39" s="57" t="s">
        <v>70</v>
      </c>
      <c r="C39" s="57"/>
      <c r="D39" s="57"/>
      <c r="E39" s="57"/>
      <c r="F39" s="57" t="s">
        <v>50</v>
      </c>
      <c r="G39" s="57" t="s">
        <v>71</v>
      </c>
      <c r="H39" s="57"/>
      <c r="I39" s="57"/>
      <c r="J39" s="57" t="s">
        <v>52</v>
      </c>
      <c r="K39" s="57"/>
    </row>
  </sheetData>
  <mergeCells count="22"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72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73</v>
      </c>
      <c r="E13" s="13" t="s">
        <v>74</v>
      </c>
      <c r="F13" s="14"/>
      <c r="G13" s="13" t="s">
        <v>75</v>
      </c>
      <c r="H13" s="14"/>
      <c r="I13" s="29" t="s">
        <v>69</v>
      </c>
    </row>
    <row r="14" s="1" customFormat="1" ht="21" customHeight="1" spans="2:9">
      <c r="B14" s="15">
        <v>1</v>
      </c>
      <c r="C14" s="16"/>
      <c r="D14" s="17" t="s">
        <v>76</v>
      </c>
      <c r="E14" s="15" t="s">
        <v>77</v>
      </c>
      <c r="F14" s="16"/>
      <c r="G14" s="18"/>
      <c r="H14" s="19"/>
      <c r="I14" s="30" t="s">
        <v>78</v>
      </c>
    </row>
    <row r="15" s="1" customFormat="1" ht="21" customHeight="1" spans="2:9">
      <c r="B15" s="15">
        <v>2</v>
      </c>
      <c r="C15" s="16"/>
      <c r="D15" s="20"/>
      <c r="E15" s="15" t="s">
        <v>79</v>
      </c>
      <c r="F15" s="16"/>
      <c r="G15" s="18"/>
      <c r="H15" s="19"/>
      <c r="I15" s="30" t="s">
        <v>78</v>
      </c>
    </row>
    <row r="16" s="1" customFormat="1" ht="21" customHeight="1" spans="2:9">
      <c r="B16" s="15">
        <v>3</v>
      </c>
      <c r="C16" s="16"/>
      <c r="D16" s="20"/>
      <c r="E16" s="15" t="s">
        <v>80</v>
      </c>
      <c r="F16" s="16"/>
      <c r="G16" s="18"/>
      <c r="H16" s="19"/>
      <c r="I16" s="30" t="s">
        <v>81</v>
      </c>
    </row>
    <row r="17" s="1" customFormat="1" ht="21" customHeight="1" spans="2:9">
      <c r="B17" s="15">
        <v>4</v>
      </c>
      <c r="C17" s="16"/>
      <c r="D17" s="20"/>
      <c r="E17" s="15" t="s">
        <v>82</v>
      </c>
      <c r="F17" s="16"/>
      <c r="G17" s="18"/>
      <c r="H17" s="19"/>
      <c r="I17" s="30" t="s">
        <v>78</v>
      </c>
    </row>
    <row r="18" s="1" customFormat="1" ht="21" customHeight="1" spans="2:9">
      <c r="B18" s="15">
        <v>5</v>
      </c>
      <c r="C18" s="16"/>
      <c r="D18" s="17" t="s">
        <v>83</v>
      </c>
      <c r="E18" s="15" t="s">
        <v>84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85</v>
      </c>
      <c r="E19" s="15" t="s">
        <v>84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82</v>
      </c>
      <c r="F20" s="16"/>
      <c r="G20" s="18"/>
      <c r="H20" s="19"/>
      <c r="I20" s="30" t="s">
        <v>86</v>
      </c>
    </row>
    <row r="21" s="1" customFormat="1" ht="21" customHeight="1" spans="2:9">
      <c r="B21" s="15">
        <v>8</v>
      </c>
      <c r="C21" s="16"/>
      <c r="D21" s="21"/>
      <c r="E21" s="15" t="s">
        <v>87</v>
      </c>
      <c r="F21" s="16"/>
      <c r="G21" s="18"/>
      <c r="H21" s="19"/>
      <c r="I21" s="30" t="s">
        <v>86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88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89</v>
      </c>
      <c r="E23" s="15" t="s">
        <v>90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91</v>
      </c>
      <c r="E24" s="15" t="s">
        <v>92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93</v>
      </c>
      <c r="E25" s="15" t="s">
        <v>94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95</v>
      </c>
      <c r="E26" s="15" t="s">
        <v>96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97</v>
      </c>
      <c r="F27" s="16"/>
      <c r="G27" s="18"/>
      <c r="H27" s="19"/>
      <c r="I27" s="30" t="s">
        <v>98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70</v>
      </c>
      <c r="C35" s="7"/>
      <c r="D35" s="7"/>
      <c r="E35" s="7"/>
      <c r="F35" s="7" t="s">
        <v>99</v>
      </c>
      <c r="G35" s="7"/>
      <c r="H35" s="7"/>
      <c r="I35" s="7" t="s">
        <v>100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2022-08-03T10:54:45Z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E4BFE1C583C746CE807090DAB9E6784B</vt:lpwstr>
  </property>
</Properties>
</file>