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7EDB7629-E7E2-6845-AF84-CAE450702B0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16" i="1"/>
  <c r="H15" i="1"/>
  <c r="H14" i="1"/>
  <c r="H9" i="1"/>
  <c r="H10" i="1"/>
  <c r="H11" i="1"/>
  <c r="H12" i="1"/>
  <c r="H13" i="1"/>
  <c r="F40" i="1"/>
  <c r="H39" i="1"/>
  <c r="H38" i="1"/>
  <c r="H37" i="1"/>
  <c r="H33" i="1"/>
  <c r="H34" i="1"/>
  <c r="H35" i="1"/>
  <c r="H36" i="1"/>
  <c r="H26" i="1"/>
  <c r="H27" i="1"/>
  <c r="H28" i="1"/>
  <c r="H29" i="1"/>
  <c r="H30" i="1"/>
  <c r="H31" i="1"/>
  <c r="H32" i="1"/>
  <c r="H24" i="1"/>
  <c r="H25" i="1"/>
  <c r="H23" i="1"/>
  <c r="H57" i="1"/>
  <c r="G57" i="1"/>
  <c r="F57" i="1"/>
  <c r="D57" i="1"/>
  <c r="C57" i="1"/>
  <c r="E54" i="1"/>
  <c r="E57" i="1" s="1"/>
  <c r="G53" i="1"/>
  <c r="F53" i="1"/>
  <c r="D53" i="1"/>
  <c r="C53" i="1"/>
  <c r="H52" i="1"/>
  <c r="H53" i="1" s="1"/>
  <c r="E52" i="1"/>
  <c r="E53" i="1" s="1"/>
  <c r="G51" i="1"/>
  <c r="F51" i="1"/>
  <c r="D51" i="1"/>
  <c r="C51" i="1"/>
  <c r="H50" i="1"/>
  <c r="H49" i="1"/>
  <c r="E49" i="1"/>
  <c r="E51" i="1" s="1"/>
  <c r="G48" i="1"/>
  <c r="F48" i="1"/>
  <c r="D48" i="1"/>
  <c r="C48" i="1"/>
  <c r="H47" i="1"/>
  <c r="H46" i="1"/>
  <c r="E46" i="1"/>
  <c r="E48" i="1" s="1"/>
  <c r="G45" i="1"/>
  <c r="F45" i="1"/>
  <c r="D45" i="1"/>
  <c r="C45" i="1"/>
  <c r="H44" i="1"/>
  <c r="H45" i="1" s="1"/>
  <c r="E44" i="1"/>
  <c r="E45" i="1" s="1"/>
  <c r="G43" i="1"/>
  <c r="F43" i="1"/>
  <c r="D43" i="1"/>
  <c r="C43" i="1"/>
  <c r="H41" i="1"/>
  <c r="H43" i="1" s="1"/>
  <c r="E41" i="1"/>
  <c r="E43" i="1" s="1"/>
  <c r="G40" i="1"/>
  <c r="D40" i="1"/>
  <c r="C40" i="1"/>
  <c r="E23" i="1"/>
  <c r="E40" i="1" s="1"/>
  <c r="G22" i="1"/>
  <c r="F22" i="1"/>
  <c r="D22" i="1"/>
  <c r="C22" i="1"/>
  <c r="H21" i="1"/>
  <c r="H20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8" i="1"/>
  <c r="E8" i="1"/>
  <c r="E16" i="1" s="1"/>
  <c r="H48" i="1" l="1"/>
  <c r="H22" i="1"/>
  <c r="H19" i="1"/>
  <c r="H51" i="1"/>
  <c r="E58" i="1"/>
  <c r="A63" i="1" s="1"/>
  <c r="C58" i="1"/>
  <c r="D58" i="1"/>
  <c r="F58" i="1"/>
  <c r="E63" i="1" s="1"/>
  <c r="I63" i="1" s="1"/>
  <c r="G58" i="1"/>
  <c r="G63" i="1" s="1"/>
  <c r="H58" i="1" l="1"/>
  <c r="C6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<sst xmlns="http://schemas.openxmlformats.org/spreadsheetml/2006/main" count="55" uniqueCount="55">
  <si>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</si>
  <si>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</si>
  <si>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</si>
  <si>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</si>
  <si>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</si>
  <si>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</si>
  <si>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</si>
  <si>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</si>
  <si>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</si>
  <si>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</si>
  <si>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</si>
  <si>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</si>
  <si>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</si>
  <si>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</si>
  <si>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</si>
  <si>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</si>
  <si>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</si>
  <si>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</si>
  <si>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</si>
  <si>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</si>
  <si>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</si>
  <si>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</si>
  <si>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</si>
  <si>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</si>
  <si>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</si>
  <si>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</si>
  <si>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</si>
  <si>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</si>
  <si>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</si>
  <si>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</si>
  <si>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</si>
  <si>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</si>
  <si>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</si>
  <si>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</si>
  <si>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</si>
  <si>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</si>
  <si>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</si>
  <si>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</si>
  <si>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</si>
  <si>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</si>
  <si>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</si>
  <si>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</si>
  <si>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</si>
  <si>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</si>
  <si>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</si>
  <si>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</si>
  <si>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</si>
  <si>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</si>
  <si>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</si>
  <si>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</si>
  <si>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</si>
  <si>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</si>
  <si>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</si>
  <si>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</si>
  <si>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交通费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</si>
</sst>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40" fontId="0" fillId="0" borderId="0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5"/>
  <sheetViews>
    <sheetView tabSelected="1" zoomScaleNormal="74" workbookViewId="0">
      <selection activeCell="H41" sqref="H4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124.73</v>
      </c>
      <c r="G8" s="9">
        <v>0</v>
      </c>
      <c r="H8" s="9">
        <f t="shared" ref="H8:H18" si="0">F8+G8</f>
        <v>124.73</v>
      </c>
      <c r="I8" s="23" t="s">
        <v>54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38.6</v>
      </c>
      <c r="G9" s="9"/>
      <c r="H9" s="9">
        <f t="shared" si="0"/>
        <v>38.6</v>
      </c>
      <c r="I9" s="23"/>
      <c r="J9" s="57"/>
    </row>
    <row r="10" spans="1:12" ht="21" customHeight="1">
      <c r="A10" s="39"/>
      <c r="B10" s="30"/>
      <c r="C10" s="33"/>
      <c r="D10" s="46"/>
      <c r="E10" s="33"/>
      <c r="F10" s="9">
        <v>8.9700000000000006</v>
      </c>
      <c r="G10" s="9"/>
      <c r="H10" s="9">
        <f t="shared" si="0"/>
        <v>8.9700000000000006</v>
      </c>
      <c r="I10" s="23"/>
      <c r="J10" s="57"/>
    </row>
    <row r="11" spans="1:12" ht="21" customHeight="1">
      <c r="A11" s="39"/>
      <c r="B11" s="30"/>
      <c r="C11" s="33"/>
      <c r="D11" s="46"/>
      <c r="E11" s="33"/>
      <c r="F11" s="9">
        <v>6.21</v>
      </c>
      <c r="G11" s="9"/>
      <c r="H11" s="9">
        <f t="shared" si="0"/>
        <v>6.21</v>
      </c>
      <c r="I11" s="23"/>
      <c r="J11" s="57"/>
    </row>
    <row r="12" spans="1:12" ht="21" customHeight="1">
      <c r="A12" s="39"/>
      <c r="B12" s="30"/>
      <c r="C12" s="33"/>
      <c r="D12" s="46"/>
      <c r="E12" s="33"/>
      <c r="F12" s="9">
        <v>8.49</v>
      </c>
      <c r="G12" s="9"/>
      <c r="H12" s="9">
        <f t="shared" si="0"/>
        <v>8.49</v>
      </c>
      <c r="I12" s="23"/>
      <c r="J12" s="57"/>
    </row>
    <row r="13" spans="1:12" ht="21" customHeight="1">
      <c r="A13" s="39"/>
      <c r="B13" s="30"/>
      <c r="C13" s="33"/>
      <c r="D13" s="46"/>
      <c r="E13" s="33"/>
      <c r="F13" s="9">
        <v>13.4</v>
      </c>
      <c r="G13" s="9"/>
      <c r="H13" s="9">
        <f t="shared" si="0"/>
        <v>13.4</v>
      </c>
      <c r="I13" s="23"/>
      <c r="J13" s="57"/>
    </row>
    <row r="14" spans="1:12" ht="21" customHeight="1">
      <c r="A14" s="39"/>
      <c r="B14" s="30"/>
      <c r="C14" s="33"/>
      <c r="D14" s="46"/>
      <c r="E14" s="33"/>
      <c r="F14" s="9">
        <v>33.700000000000003</v>
      </c>
      <c r="G14" s="9"/>
      <c r="H14" s="9">
        <f t="shared" si="0"/>
        <v>33.700000000000003</v>
      </c>
      <c r="I14" s="23"/>
      <c r="J14" s="57"/>
    </row>
    <row r="15" spans="1:12" ht="21" customHeight="1">
      <c r="A15" s="39"/>
      <c r="B15" s="30"/>
      <c r="C15" s="33"/>
      <c r="D15" s="46"/>
      <c r="E15" s="33"/>
      <c r="F15" s="9">
        <v>97</v>
      </c>
      <c r="G15" s="9"/>
      <c r="H15" s="9">
        <f t="shared" si="0"/>
        <v>97</v>
      </c>
      <c r="I15" s="23"/>
      <c r="J15" s="57"/>
    </row>
    <row r="16" spans="1:12" s="1" customFormat="1" ht="21" customHeight="1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331.1</v>
      </c>
      <c r="G16" s="13">
        <f>SUM(G8:G15)</f>
        <v>0</v>
      </c>
      <c r="H16" s="13">
        <f>SUM(H8:H15)</f>
        <v>331.1</v>
      </c>
      <c r="I16" s="19"/>
      <c r="J16" s="48"/>
    </row>
    <row r="17" spans="1:10" ht="21" customHeight="1">
      <c r="A17" s="40">
        <v>2</v>
      </c>
      <c r="B17" s="31" t="s">
        <v>17</v>
      </c>
      <c r="C17" s="34">
        <v>0</v>
      </c>
      <c r="D17" s="40"/>
      <c r="E17" s="34">
        <f>C17*D17</f>
        <v>0</v>
      </c>
      <c r="F17" s="9">
        <v>0</v>
      </c>
      <c r="G17" s="9">
        <v>0</v>
      </c>
      <c r="H17" s="9">
        <f t="shared" si="0"/>
        <v>0</v>
      </c>
      <c r="I17" s="18"/>
      <c r="J17" s="47" t="s">
        <v>18</v>
      </c>
    </row>
    <row r="18" spans="1:10" ht="21" customHeight="1">
      <c r="A18" s="41"/>
      <c r="B18" s="44"/>
      <c r="C18" s="35"/>
      <c r="D18" s="41"/>
      <c r="E18" s="35"/>
      <c r="F18" s="9">
        <v>0</v>
      </c>
      <c r="G18" s="9">
        <v>0</v>
      </c>
      <c r="H18" s="9">
        <f t="shared" si="0"/>
        <v>0</v>
      </c>
      <c r="I18" s="18"/>
      <c r="J18" s="57"/>
    </row>
    <row r="19" spans="1:10" s="1" customFormat="1" ht="21" customHeight="1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1">SUM(F17:F18)</f>
        <v>0</v>
      </c>
      <c r="G19" s="13">
        <f t="shared" si="1"/>
        <v>0</v>
      </c>
      <c r="H19" s="13">
        <f t="shared" si="1"/>
        <v>0</v>
      </c>
      <c r="I19" s="19"/>
      <c r="J19" s="48"/>
    </row>
    <row r="20" spans="1:10" ht="21" customHeight="1">
      <c r="A20" s="39">
        <v>3</v>
      </c>
      <c r="B20" s="30" t="s">
        <v>20</v>
      </c>
      <c r="C20" s="33">
        <v>0</v>
      </c>
      <c r="D20" s="46"/>
      <c r="E20" s="33">
        <f>C20*D20</f>
        <v>0</v>
      </c>
      <c r="F20" s="9"/>
      <c r="G20" s="9">
        <v>0</v>
      </c>
      <c r="H20" s="9">
        <f>F20+G20</f>
        <v>0</v>
      </c>
      <c r="I20" s="18"/>
      <c r="J20" s="54" t="s">
        <v>21</v>
      </c>
    </row>
    <row r="21" spans="1:10" ht="21" customHeight="1">
      <c r="A21" s="39"/>
      <c r="B21" s="30"/>
      <c r="C21" s="33"/>
      <c r="D21" s="46"/>
      <c r="E21" s="33"/>
      <c r="F21" s="9">
        <v>0</v>
      </c>
      <c r="G21" s="9">
        <v>0</v>
      </c>
      <c r="H21" s="9">
        <f>F21+G21</f>
        <v>0</v>
      </c>
      <c r="I21" s="18"/>
      <c r="J21" s="55"/>
    </row>
    <row r="22" spans="1:10" s="1" customFormat="1" ht="21" customHeight="1">
      <c r="A22" s="11"/>
      <c r="B22" s="12" t="s">
        <v>22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 t="shared" ref="F22:H22" si="2">SUM(F20:F21)</f>
        <v>0</v>
      </c>
      <c r="G22" s="13">
        <f t="shared" si="2"/>
        <v>0</v>
      </c>
      <c r="H22" s="13">
        <f t="shared" si="2"/>
        <v>0</v>
      </c>
      <c r="I22" s="19"/>
      <c r="J22" s="56"/>
    </row>
    <row r="23" spans="1:10" ht="21" customHeight="1">
      <c r="A23" s="39">
        <v>4</v>
      </c>
      <c r="B23" s="30" t="s">
        <v>23</v>
      </c>
      <c r="C23" s="33">
        <v>0</v>
      </c>
      <c r="D23" s="46"/>
      <c r="E23" s="33">
        <f>C23*D23</f>
        <v>0</v>
      </c>
      <c r="F23" s="9">
        <v>282</v>
      </c>
      <c r="G23" s="9"/>
      <c r="H23" s="9">
        <f>F23</f>
        <v>282</v>
      </c>
      <c r="I23" s="59" t="s">
        <v>24</v>
      </c>
      <c r="J23" s="54" t="s">
        <v>25</v>
      </c>
    </row>
    <row r="24" spans="1:10" ht="21" customHeight="1">
      <c r="A24" s="39"/>
      <c r="B24" s="30"/>
      <c r="C24" s="33"/>
      <c r="D24" s="46"/>
      <c r="E24" s="33"/>
      <c r="F24" s="9">
        <v>30</v>
      </c>
      <c r="G24" s="9"/>
      <c r="H24" s="9">
        <f t="shared" ref="H24:H39" si="3">F24</f>
        <v>30</v>
      </c>
      <c r="I24" s="60"/>
      <c r="J24" s="55"/>
    </row>
    <row r="25" spans="1:10" ht="21" customHeight="1">
      <c r="A25" s="39"/>
      <c r="B25" s="30"/>
      <c r="C25" s="33"/>
      <c r="D25" s="46"/>
      <c r="E25" s="33"/>
      <c r="F25" s="9">
        <v>215.99</v>
      </c>
      <c r="G25" s="9"/>
      <c r="H25" s="9">
        <f t="shared" si="3"/>
        <v>215.99</v>
      </c>
      <c r="I25" s="60"/>
      <c r="J25" s="55"/>
    </row>
    <row r="26" spans="1:10" ht="21" customHeight="1">
      <c r="A26" s="39"/>
      <c r="B26" s="30"/>
      <c r="C26" s="33"/>
      <c r="D26" s="46"/>
      <c r="E26" s="33"/>
      <c r="F26" s="9">
        <v>271</v>
      </c>
      <c r="G26" s="9"/>
      <c r="H26" s="9">
        <f t="shared" si="3"/>
        <v>271</v>
      </c>
      <c r="I26" s="60"/>
      <c r="J26" s="55"/>
    </row>
    <row r="27" spans="1:10" ht="21" customHeight="1">
      <c r="A27" s="39"/>
      <c r="B27" s="30"/>
      <c r="C27" s="33"/>
      <c r="D27" s="46"/>
      <c r="E27" s="33"/>
      <c r="F27" s="9">
        <v>188.4</v>
      </c>
      <c r="G27" s="9"/>
      <c r="H27" s="9">
        <f t="shared" si="3"/>
        <v>188.4</v>
      </c>
      <c r="I27" s="60"/>
      <c r="J27" s="55"/>
    </row>
    <row r="28" spans="1:10" ht="21" customHeight="1">
      <c r="A28" s="39"/>
      <c r="B28" s="30"/>
      <c r="C28" s="33"/>
      <c r="D28" s="46"/>
      <c r="E28" s="33"/>
      <c r="F28" s="9">
        <v>134.19999999999999</v>
      </c>
      <c r="G28" s="9"/>
      <c r="H28" s="9">
        <f t="shared" si="3"/>
        <v>134.19999999999999</v>
      </c>
      <c r="I28" s="60"/>
      <c r="J28" s="55"/>
    </row>
    <row r="29" spans="1:10" ht="21" customHeight="1">
      <c r="A29" s="39"/>
      <c r="B29" s="30"/>
      <c r="C29" s="33"/>
      <c r="D29" s="46"/>
      <c r="E29" s="33"/>
      <c r="F29" s="9">
        <v>348.72</v>
      </c>
      <c r="G29" s="9"/>
      <c r="H29" s="9">
        <f t="shared" si="3"/>
        <v>348.72</v>
      </c>
      <c r="I29" s="60"/>
      <c r="J29" s="55"/>
    </row>
    <row r="30" spans="1:10" ht="21" customHeight="1">
      <c r="A30" s="39"/>
      <c r="B30" s="30"/>
      <c r="C30" s="33"/>
      <c r="D30" s="46"/>
      <c r="E30" s="33"/>
      <c r="F30" s="9">
        <v>37</v>
      </c>
      <c r="G30" s="9"/>
      <c r="H30" s="9">
        <f t="shared" si="3"/>
        <v>37</v>
      </c>
      <c r="I30" s="60"/>
      <c r="J30" s="55"/>
    </row>
    <row r="31" spans="1:10" ht="21" customHeight="1">
      <c r="A31" s="39"/>
      <c r="B31" s="30"/>
      <c r="C31" s="33"/>
      <c r="D31" s="46"/>
      <c r="E31" s="33"/>
      <c r="F31" s="9">
        <v>174.5</v>
      </c>
      <c r="G31" s="9"/>
      <c r="H31" s="9">
        <f t="shared" si="3"/>
        <v>174.5</v>
      </c>
      <c r="I31" s="60"/>
      <c r="J31" s="55"/>
    </row>
    <row r="32" spans="1:10" ht="21" customHeight="1">
      <c r="A32" s="39"/>
      <c r="B32" s="30"/>
      <c r="C32" s="33"/>
      <c r="D32" s="46"/>
      <c r="E32" s="33"/>
      <c r="F32" s="9">
        <v>262.89999999999998</v>
      </c>
      <c r="G32" s="9"/>
      <c r="H32" s="9">
        <f t="shared" si="3"/>
        <v>262.89999999999998</v>
      </c>
      <c r="I32" s="60"/>
      <c r="J32" s="55"/>
    </row>
    <row r="33" spans="1:10" ht="21" customHeight="1">
      <c r="A33" s="39"/>
      <c r="B33" s="30"/>
      <c r="C33" s="33"/>
      <c r="D33" s="46"/>
      <c r="E33" s="33"/>
      <c r="F33" s="9">
        <v>38</v>
      </c>
      <c r="G33" s="9"/>
      <c r="H33" s="9">
        <f t="shared" si="3"/>
        <v>38</v>
      </c>
      <c r="I33" s="60"/>
      <c r="J33" s="55"/>
    </row>
    <row r="34" spans="1:10" ht="21" customHeight="1">
      <c r="A34" s="39"/>
      <c r="B34" s="30"/>
      <c r="C34" s="33"/>
      <c r="D34" s="46"/>
      <c r="E34" s="33"/>
      <c r="F34" s="9">
        <v>303.86</v>
      </c>
      <c r="G34" s="9"/>
      <c r="H34" s="9">
        <f t="shared" si="3"/>
        <v>303.86</v>
      </c>
      <c r="I34" s="60"/>
      <c r="J34" s="55"/>
    </row>
    <row r="35" spans="1:10" ht="21" customHeight="1">
      <c r="A35" s="39"/>
      <c r="B35" s="30"/>
      <c r="C35" s="33"/>
      <c r="D35" s="46"/>
      <c r="E35" s="33"/>
      <c r="F35" s="9">
        <v>65.599999999999994</v>
      </c>
      <c r="G35" s="9"/>
      <c r="H35" s="9">
        <f t="shared" si="3"/>
        <v>65.599999999999994</v>
      </c>
      <c r="I35" s="60"/>
      <c r="J35" s="55"/>
    </row>
    <row r="36" spans="1:10" ht="21" customHeight="1">
      <c r="A36" s="39"/>
      <c r="B36" s="30"/>
      <c r="C36" s="33"/>
      <c r="D36" s="46"/>
      <c r="E36" s="33"/>
      <c r="F36" s="9">
        <v>500</v>
      </c>
      <c r="G36" s="9"/>
      <c r="H36" s="9">
        <f t="shared" si="3"/>
        <v>500</v>
      </c>
      <c r="I36" s="60"/>
      <c r="J36" s="55"/>
    </row>
    <row r="37" spans="1:10" ht="21" customHeight="1">
      <c r="A37" s="39"/>
      <c r="B37" s="30"/>
      <c r="C37" s="33"/>
      <c r="D37" s="46"/>
      <c r="E37" s="33"/>
      <c r="F37" s="58">
        <v>137</v>
      </c>
      <c r="G37" s="9"/>
      <c r="H37" s="9">
        <f t="shared" si="3"/>
        <v>137</v>
      </c>
      <c r="I37" s="60"/>
      <c r="J37" s="55"/>
    </row>
    <row r="38" spans="1:10" ht="21" customHeight="1">
      <c r="A38" s="39"/>
      <c r="B38" s="30"/>
      <c r="C38" s="33"/>
      <c r="D38" s="46"/>
      <c r="E38" s="33"/>
      <c r="F38" s="58">
        <v>377.2</v>
      </c>
      <c r="G38" s="9"/>
      <c r="H38" s="9">
        <f t="shared" si="3"/>
        <v>377.2</v>
      </c>
      <c r="I38" s="60"/>
      <c r="J38" s="55"/>
    </row>
    <row r="39" spans="1:10" ht="21" customHeight="1">
      <c r="A39" s="39"/>
      <c r="B39" s="30"/>
      <c r="C39" s="33"/>
      <c r="D39" s="46"/>
      <c r="E39" s="33"/>
      <c r="F39" s="58">
        <v>291.60000000000002</v>
      </c>
      <c r="G39" s="9"/>
      <c r="H39" s="9">
        <f t="shared" si="3"/>
        <v>291.60000000000002</v>
      </c>
      <c r="I39" s="61"/>
      <c r="J39" s="55"/>
    </row>
    <row r="40" spans="1:10" s="1" customFormat="1" ht="21" customHeight="1">
      <c r="A40" s="11"/>
      <c r="B40" s="12" t="s">
        <v>26</v>
      </c>
      <c r="C40" s="13">
        <f>SUM(C23)</f>
        <v>0</v>
      </c>
      <c r="D40" s="13">
        <f>SUM(D23)</f>
        <v>0</v>
      </c>
      <c r="E40" s="13">
        <f>SUM(E23)</f>
        <v>0</v>
      </c>
      <c r="F40" s="13">
        <f>SUM(F23:F39)</f>
        <v>3657.97</v>
      </c>
      <c r="G40" s="13">
        <f>SUM(G23:G39)</f>
        <v>0</v>
      </c>
      <c r="H40" s="13">
        <f>SUM(H23:H39)</f>
        <v>3657.97</v>
      </c>
      <c r="I40" s="19"/>
      <c r="J40" s="56"/>
    </row>
    <row r="41" spans="1:10" ht="22" customHeight="1">
      <c r="A41" s="40">
        <v>5</v>
      </c>
      <c r="B41" s="31" t="s">
        <v>27</v>
      </c>
      <c r="C41" s="34"/>
      <c r="D41" s="40"/>
      <c r="E41" s="34">
        <f>C41*D41</f>
        <v>0</v>
      </c>
      <c r="F41" s="9"/>
      <c r="G41" s="9"/>
      <c r="H41" s="9">
        <f>F41</f>
        <v>0</v>
      </c>
      <c r="I41" s="18"/>
      <c r="J41" s="47" t="s">
        <v>28</v>
      </c>
    </row>
    <row r="42" spans="1:10" ht="22" customHeight="1">
      <c r="A42" s="42"/>
      <c r="B42" s="32"/>
      <c r="C42" s="45"/>
      <c r="D42" s="42"/>
      <c r="E42" s="45"/>
      <c r="F42" s="9"/>
      <c r="G42" s="9"/>
      <c r="H42" s="9"/>
      <c r="I42" s="18"/>
      <c r="J42" s="57"/>
    </row>
    <row r="43" spans="1:10" s="1" customFormat="1" ht="21" customHeight="1">
      <c r="A43" s="11"/>
      <c r="B43" s="12" t="s">
        <v>29</v>
      </c>
      <c r="C43" s="13">
        <f>SUM(C41)</f>
        <v>0</v>
      </c>
      <c r="D43" s="13">
        <f>SUM(D41)</f>
        <v>0</v>
      </c>
      <c r="E43" s="13">
        <f>SUM(E41)</f>
        <v>0</v>
      </c>
      <c r="F43" s="13">
        <f>SUM(F41:F42)</f>
        <v>0</v>
      </c>
      <c r="G43" s="13">
        <f>SUM(G41:G42)</f>
        <v>0</v>
      </c>
      <c r="H43" s="13">
        <f>SUM(H41:H42)</f>
        <v>0</v>
      </c>
      <c r="I43" s="19"/>
      <c r="J43" s="48"/>
    </row>
    <row r="44" spans="1:10" ht="21" customHeight="1">
      <c r="A44" s="7">
        <v>6</v>
      </c>
      <c r="B44" s="8" t="s">
        <v>30</v>
      </c>
      <c r="C44" s="9">
        <v>0</v>
      </c>
      <c r="D44" s="10"/>
      <c r="E44" s="9">
        <f t="shared" ref="E44:E49" si="4">C44*D44</f>
        <v>0</v>
      </c>
      <c r="F44" s="9">
        <v>0</v>
      </c>
      <c r="G44" s="9">
        <v>0</v>
      </c>
      <c r="H44" s="9">
        <f t="shared" ref="H44:H47" si="5">F44+G44</f>
        <v>0</v>
      </c>
      <c r="I44" s="18"/>
      <c r="J44" s="47" t="s">
        <v>31</v>
      </c>
    </row>
    <row r="45" spans="1:10" s="1" customFormat="1" ht="21" customHeight="1">
      <c r="A45" s="11"/>
      <c r="B45" s="12" t="s">
        <v>32</v>
      </c>
      <c r="C45" s="13">
        <f>SUM(C44)</f>
        <v>0</v>
      </c>
      <c r="D45" s="13">
        <f>SUM(D44)</f>
        <v>0</v>
      </c>
      <c r="E45" s="13">
        <f>SUM(E44)</f>
        <v>0</v>
      </c>
      <c r="F45" s="13">
        <f t="shared" ref="F45:H45" si="6">SUM(F44:F44)</f>
        <v>0</v>
      </c>
      <c r="G45" s="13">
        <f t="shared" si="6"/>
        <v>0</v>
      </c>
      <c r="H45" s="13">
        <f t="shared" si="6"/>
        <v>0</v>
      </c>
      <c r="I45" s="19"/>
      <c r="J45" s="56"/>
    </row>
    <row r="46" spans="1:10" ht="21" customHeight="1">
      <c r="A46" s="39">
        <v>7</v>
      </c>
      <c r="B46" s="30" t="s">
        <v>33</v>
      </c>
      <c r="C46" s="33">
        <v>0</v>
      </c>
      <c r="D46" s="46"/>
      <c r="E46" s="33">
        <f t="shared" si="4"/>
        <v>0</v>
      </c>
      <c r="F46" s="9"/>
      <c r="G46" s="9">
        <v>0</v>
      </c>
      <c r="H46" s="9">
        <f t="shared" si="5"/>
        <v>0</v>
      </c>
      <c r="I46" s="18"/>
      <c r="J46" s="49"/>
    </row>
    <row r="47" spans="1:10" ht="21" customHeight="1">
      <c r="A47" s="39"/>
      <c r="B47" s="30"/>
      <c r="C47" s="33"/>
      <c r="D47" s="46"/>
      <c r="E47" s="33"/>
      <c r="F47" s="9">
        <v>0</v>
      </c>
      <c r="G47" s="9">
        <v>0</v>
      </c>
      <c r="H47" s="9">
        <f t="shared" si="5"/>
        <v>0</v>
      </c>
      <c r="I47" s="18"/>
      <c r="J47" s="50"/>
    </row>
    <row r="48" spans="1:10" s="1" customFormat="1" ht="21" customHeight="1">
      <c r="A48" s="11"/>
      <c r="B48" s="12" t="s">
        <v>34</v>
      </c>
      <c r="C48" s="13">
        <f>SUM(C46)</f>
        <v>0</v>
      </c>
      <c r="D48" s="13">
        <f>SUM(D46)</f>
        <v>0</v>
      </c>
      <c r="E48" s="13">
        <f>SUM(E46)</f>
        <v>0</v>
      </c>
      <c r="F48" s="13">
        <f t="shared" ref="F48:H48" si="7">SUM(F46:F47)</f>
        <v>0</v>
      </c>
      <c r="G48" s="13">
        <f t="shared" si="7"/>
        <v>0</v>
      </c>
      <c r="H48" s="13">
        <f t="shared" si="7"/>
        <v>0</v>
      </c>
      <c r="I48" s="19"/>
      <c r="J48" s="51"/>
    </row>
    <row r="49" spans="1:10" ht="21" customHeight="1">
      <c r="A49" s="39">
        <v>8</v>
      </c>
      <c r="B49" s="30" t="s">
        <v>35</v>
      </c>
      <c r="C49" s="33">
        <v>0</v>
      </c>
      <c r="D49" s="46"/>
      <c r="E49" s="33">
        <f t="shared" si="4"/>
        <v>0</v>
      </c>
      <c r="F49" s="9">
        <v>0</v>
      </c>
      <c r="G49" s="9">
        <v>0</v>
      </c>
      <c r="H49" s="9">
        <f t="shared" ref="H49:H52" si="8">F49+G49</f>
        <v>0</v>
      </c>
      <c r="I49" s="18"/>
      <c r="J49" s="54" t="s">
        <v>36</v>
      </c>
    </row>
    <row r="50" spans="1:10" ht="21" customHeight="1">
      <c r="A50" s="39"/>
      <c r="B50" s="30"/>
      <c r="C50" s="33"/>
      <c r="D50" s="46"/>
      <c r="E50" s="33"/>
      <c r="F50" s="9">
        <v>0</v>
      </c>
      <c r="G50" s="9">
        <v>0</v>
      </c>
      <c r="H50" s="9">
        <f t="shared" si="8"/>
        <v>0</v>
      </c>
      <c r="I50" s="18"/>
      <c r="J50" s="55"/>
    </row>
    <row r="51" spans="1:10" s="1" customFormat="1" ht="21" customHeight="1">
      <c r="A51" s="11"/>
      <c r="B51" s="12" t="s">
        <v>37</v>
      </c>
      <c r="C51" s="13">
        <f>SUM(C49)</f>
        <v>0</v>
      </c>
      <c r="D51" s="13">
        <f>SUM(D49)</f>
        <v>0</v>
      </c>
      <c r="E51" s="13">
        <f>SUM(E49)</f>
        <v>0</v>
      </c>
      <c r="F51" s="13">
        <f t="shared" ref="F51:H51" si="9">SUM(F49:F50)</f>
        <v>0</v>
      </c>
      <c r="G51" s="13">
        <f t="shared" si="9"/>
        <v>0</v>
      </c>
      <c r="H51" s="13">
        <f t="shared" si="9"/>
        <v>0</v>
      </c>
      <c r="I51" s="19"/>
      <c r="J51" s="56"/>
    </row>
    <row r="52" spans="1:10" ht="21" customHeight="1">
      <c r="A52" s="7">
        <v>9</v>
      </c>
      <c r="B52" s="8" t="s">
        <v>38</v>
      </c>
      <c r="C52" s="9">
        <v>0</v>
      </c>
      <c r="D52" s="10"/>
      <c r="E52" s="9">
        <f>C52*D52</f>
        <v>0</v>
      </c>
      <c r="F52" s="9">
        <v>0</v>
      </c>
      <c r="G52" s="9">
        <v>0</v>
      </c>
      <c r="H52" s="9">
        <f t="shared" si="8"/>
        <v>0</v>
      </c>
      <c r="I52" s="18"/>
      <c r="J52" s="47" t="s">
        <v>39</v>
      </c>
    </row>
    <row r="53" spans="1:10" s="1" customFormat="1" ht="21" customHeight="1">
      <c r="A53" s="11"/>
      <c r="B53" s="12" t="s">
        <v>40</v>
      </c>
      <c r="C53" s="13">
        <f>SUM(C52)</f>
        <v>0</v>
      </c>
      <c r="D53" s="13">
        <f>SUM(D52)</f>
        <v>0</v>
      </c>
      <c r="E53" s="13">
        <f>SUM(E52)</f>
        <v>0</v>
      </c>
      <c r="F53" s="13">
        <f t="shared" ref="F53:H53" si="10">SUM(F52:F52)</f>
        <v>0</v>
      </c>
      <c r="G53" s="13">
        <f t="shared" si="10"/>
        <v>0</v>
      </c>
      <c r="H53" s="13">
        <f t="shared" si="10"/>
        <v>0</v>
      </c>
      <c r="I53" s="19"/>
      <c r="J53" s="48"/>
    </row>
    <row r="54" spans="1:10" ht="21" customHeight="1">
      <c r="A54" s="40">
        <v>10</v>
      </c>
      <c r="B54" s="31" t="s">
        <v>41</v>
      </c>
      <c r="C54" s="34">
        <v>0</v>
      </c>
      <c r="D54" s="40"/>
      <c r="E54" s="34">
        <f>C54*D54</f>
        <v>0</v>
      </c>
      <c r="F54" s="9"/>
      <c r="G54" s="9"/>
      <c r="H54" s="9"/>
      <c r="I54" s="18"/>
      <c r="J54" s="49"/>
    </row>
    <row r="55" spans="1:10" ht="21" customHeight="1">
      <c r="A55" s="42"/>
      <c r="B55" s="32"/>
      <c r="C55" s="45"/>
      <c r="D55" s="42"/>
      <c r="E55" s="45"/>
      <c r="F55" s="9"/>
      <c r="G55" s="9"/>
      <c r="H55" s="9"/>
      <c r="I55" s="18"/>
      <c r="J55" s="50"/>
    </row>
    <row r="56" spans="1:10" ht="21" customHeight="1">
      <c r="A56" s="42"/>
      <c r="B56" s="32"/>
      <c r="C56" s="45"/>
      <c r="D56" s="42"/>
      <c r="E56" s="45"/>
      <c r="F56" s="9"/>
      <c r="G56" s="9"/>
      <c r="H56" s="9"/>
      <c r="I56" s="18"/>
      <c r="J56" s="50"/>
    </row>
    <row r="57" spans="1:10" s="1" customFormat="1" ht="21" customHeight="1">
      <c r="A57" s="11"/>
      <c r="B57" s="12" t="s">
        <v>42</v>
      </c>
      <c r="C57" s="13">
        <f>SUM(C54)</f>
        <v>0</v>
      </c>
      <c r="D57" s="13">
        <f>SUM(D54)</f>
        <v>0</v>
      </c>
      <c r="E57" s="13">
        <f>SUM(E54)</f>
        <v>0</v>
      </c>
      <c r="F57" s="13">
        <f t="shared" ref="F57:H57" si="11">SUM(F54:F56)</f>
        <v>0</v>
      </c>
      <c r="G57" s="13">
        <f t="shared" si="11"/>
        <v>0</v>
      </c>
      <c r="H57" s="13">
        <f t="shared" si="11"/>
        <v>0</v>
      </c>
      <c r="I57" s="19"/>
      <c r="J57" s="51"/>
    </row>
    <row r="58" spans="1:10" ht="21" customHeight="1">
      <c r="A58" s="11"/>
      <c r="B58" s="12" t="s">
        <v>43</v>
      </c>
      <c r="C58" s="13">
        <f>SUM(C57,C53,C51,C48,C45,C43,C40,C22,C19,C16)</f>
        <v>0</v>
      </c>
      <c r="D58" s="13">
        <f>SUM(D57,D53,D51,D48,D45,D43,D40,D22,D19,D16)</f>
        <v>0</v>
      </c>
      <c r="E58" s="13">
        <f>SUM(E57,E53,E51,E48,E45,E43,E40,E22,E19,E16)</f>
        <v>0</v>
      </c>
      <c r="F58" s="13">
        <f>SUM(F57,F53,F51,F48,F45,F43,F40,F22,F19,F16)</f>
        <v>3989.0699999999997</v>
      </c>
      <c r="G58" s="13">
        <f>SUM(G57,G53,G51,G48,G45,G43,G40,G22,G19,G16)</f>
        <v>0</v>
      </c>
      <c r="H58" s="13">
        <f>SUM(H57,H53,H51,H48,H45,H43,H40,H22,H19,H16)</f>
        <v>3989.0699999999997</v>
      </c>
      <c r="I58" s="19"/>
      <c r="J58" s="20"/>
    </row>
    <row r="62" spans="1:10" ht="21" customHeight="1">
      <c r="A62" s="27" t="s">
        <v>44</v>
      </c>
      <c r="B62" s="28"/>
      <c r="C62" s="29" t="s">
        <v>45</v>
      </c>
      <c r="D62" s="29"/>
      <c r="E62" s="29" t="s">
        <v>46</v>
      </c>
      <c r="F62" s="29"/>
      <c r="G62" s="29" t="s">
        <v>47</v>
      </c>
      <c r="H62" s="29"/>
      <c r="I62" s="21" t="s">
        <v>48</v>
      </c>
    </row>
    <row r="63" spans="1:10" ht="21" customHeight="1">
      <c r="A63" s="36">
        <f>E58</f>
        <v>0</v>
      </c>
      <c r="B63" s="37"/>
      <c r="C63" s="37">
        <f>H58</f>
        <v>3989.0699999999997</v>
      </c>
      <c r="D63" s="37"/>
      <c r="E63" s="37">
        <f>F58</f>
        <v>3989.0699999999997</v>
      </c>
      <c r="F63" s="37"/>
      <c r="G63" s="37">
        <f>G58</f>
        <v>0</v>
      </c>
      <c r="H63" s="37"/>
      <c r="I63" s="22">
        <f>E63</f>
        <v>3989.0699999999997</v>
      </c>
    </row>
    <row r="65" spans="1:9" ht="21" customHeight="1">
      <c r="A65" s="14" t="s">
        <v>49</v>
      </c>
      <c r="B65" s="1"/>
      <c r="C65" s="15" t="s">
        <v>50</v>
      </c>
      <c r="D65" s="14"/>
      <c r="E65" s="14" t="s">
        <v>51</v>
      </c>
      <c r="F65" s="14"/>
      <c r="G65" s="14" t="s">
        <v>52</v>
      </c>
      <c r="H65" s="14"/>
      <c r="I65" s="1"/>
    </row>
  </sheetData>
  <mergeCells count="67">
    <mergeCell ref="J52:J53"/>
    <mergeCell ref="J54:J57"/>
    <mergeCell ref="H4:I5"/>
    <mergeCell ref="J23:J40"/>
    <mergeCell ref="J41:J43"/>
    <mergeCell ref="J44:J45"/>
    <mergeCell ref="J46:J48"/>
    <mergeCell ref="J49:J51"/>
    <mergeCell ref="J4:J5"/>
    <mergeCell ref="J6:J7"/>
    <mergeCell ref="J8:J16"/>
    <mergeCell ref="J17:J19"/>
    <mergeCell ref="J20:J22"/>
    <mergeCell ref="I23:I39"/>
    <mergeCell ref="D46:D47"/>
    <mergeCell ref="D49:D50"/>
    <mergeCell ref="D54:D56"/>
    <mergeCell ref="E8:E15"/>
    <mergeCell ref="E17:E18"/>
    <mergeCell ref="E20:E21"/>
    <mergeCell ref="E23:E39"/>
    <mergeCell ref="E41:E42"/>
    <mergeCell ref="E46:E47"/>
    <mergeCell ref="E49:E50"/>
    <mergeCell ref="E54:E56"/>
    <mergeCell ref="D8:D15"/>
    <mergeCell ref="D17:D18"/>
    <mergeCell ref="D20:D21"/>
    <mergeCell ref="D23:D39"/>
    <mergeCell ref="D41:D42"/>
    <mergeCell ref="C23:C39"/>
    <mergeCell ref="C41:C42"/>
    <mergeCell ref="C46:C47"/>
    <mergeCell ref="C49:C50"/>
    <mergeCell ref="C54:C56"/>
    <mergeCell ref="A63:B63"/>
    <mergeCell ref="C63:D63"/>
    <mergeCell ref="E63:F63"/>
    <mergeCell ref="G63:H63"/>
    <mergeCell ref="A6:A7"/>
    <mergeCell ref="A8:A15"/>
    <mergeCell ref="A17:A18"/>
    <mergeCell ref="A20:A21"/>
    <mergeCell ref="A23:A39"/>
    <mergeCell ref="A41:A42"/>
    <mergeCell ref="A46:A47"/>
    <mergeCell ref="A49:A50"/>
    <mergeCell ref="A54:A56"/>
    <mergeCell ref="B6:B7"/>
    <mergeCell ref="B8:B15"/>
    <mergeCell ref="B17:B18"/>
    <mergeCell ref="C2:H2"/>
    <mergeCell ref="C6:E6"/>
    <mergeCell ref="F6:I6"/>
    <mergeCell ref="A62:B62"/>
    <mergeCell ref="C62:D62"/>
    <mergeCell ref="E62:F62"/>
    <mergeCell ref="G62:H62"/>
    <mergeCell ref="B20:B21"/>
    <mergeCell ref="B23:B39"/>
    <mergeCell ref="B41:B42"/>
    <mergeCell ref="B46:B47"/>
    <mergeCell ref="B49:B50"/>
    <mergeCell ref="B54:B56"/>
    <mergeCell ref="C8:C15"/>
    <mergeCell ref="C17:C18"/>
    <mergeCell ref="C20:C21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2023-10-25T09:13:57Z</cp:lastPrinted>
  <dcterms:created xsi:type="dcterms:W3CDTF">2023-03-16T11:13:00Z</dcterms:created>
  <dcterms:modified xsi:type="dcterms:W3CDTF">2023-10-26T09:20:13Z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