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'结算-地接社'!$A$1:$G$30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<sst xmlns="http://schemas.openxmlformats.org/spreadsheetml/2006/main" count="46" uniqueCount="43">
  <si>
    <t xml:space="preserve">先声药业会务服务报价表 </t>
  </si>
  <si>
    <t>项目名称：0526 成都 王欣2305-3256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</si>
  <si>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</si>
  <si>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</si>
  <si>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活动时间：5月26日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</si>
  <si>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</si>
  <si>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</si>
  <si>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活动地点：成都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</si>
  <si>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</si>
  <si>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</si>
  <si>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拟参加人数：6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</si>
  <si>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</si>
  <si>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</si>
  <si>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</si>
  <si>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</si>
  <si>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</si>
  <si>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</si>
  <si>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</si>
  <si>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</si>
  <si>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</si>
  <si>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</si>
  <si>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</si>
  <si>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</si>
  <si>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</si>
  <si>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</si>
  <si>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餐费</t>
  </si>
  <si>
    <t>26日晚餐</t>
  </si>
  <si>
    <t>垫付</t>
  </si>
  <si>
    <t>27日晚餐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</si>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</sst>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3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31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1" borderId="34" applyNumberFormat="0" applyAlignment="0" applyProtection="0">
      <alignment vertical="center"/>
    </xf>
    <xf numFmtId="0" fontId="25" fillId="21" borderId="30" applyNumberFormat="0" applyAlignment="0" applyProtection="0">
      <alignment vertical="center"/>
    </xf>
    <xf numFmtId="0" fontId="26" fillId="22" borderId="3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right" vertical="center" wrapText="1"/>
    </xf>
    <xf numFmtId="0" fontId="9" fillId="7" borderId="14" xfId="0" applyFont="1" applyFill="1" applyBorder="1" applyAlignment="1">
      <alignment horizontal="right" vertical="center" wrapText="1"/>
    </xf>
    <xf numFmtId="0" fontId="1" fillId="7" borderId="1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right" vertical="center" wrapText="1"/>
    </xf>
    <xf numFmtId="176" fontId="2" fillId="7" borderId="21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0" fontId="2" fillId="10" borderId="7" xfId="0" applyFont="1" applyFill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horizontal="right" vertical="center" wrapText="1"/>
    </xf>
    <xf numFmtId="177" fontId="2" fillId="11" borderId="2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0"/>
  <sheetViews>
    <sheetView tabSelected="1" zoomScale="85" zoomScaleNormal="85" workbookViewId="0">
      <selection activeCell="O30" sqref="O30"/>
    </sheetView>
  </sheetViews>
  <sheetFormatPr defaultColWidth="9" defaultRowHeight="12.5" outlineLevelCol="7"/>
  <cols>
    <col min="1" max="1" width="7.25" style="3" customWidth="1"/>
    <col min="2" max="2" width="9.875" style="3" customWidth="1"/>
    <col min="3" max="3" width="39.1916666666667" style="4" customWidth="1"/>
    <col min="4" max="4" width="7.83333333333333" style="5" customWidth="1"/>
    <col min="5" max="5" width="7.54166666666667" style="5" customWidth="1"/>
    <col min="6" max="6" width="8.23333333333333" style="5" customWidth="1"/>
    <col min="7" max="7" width="16.375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0" t="s">
        <v>2</v>
      </c>
      <c r="E4" s="10" t="s">
        <v>3</v>
      </c>
    </row>
    <row r="5" s="1" customFormat="1" ht="17.25" customHeight="1" spans="1:5">
      <c r="A5" s="10" t="s">
        <v>4</v>
      </c>
      <c r="B5" s="10"/>
      <c r="C5" s="12"/>
      <c r="D5" s="10" t="s">
        <v>5</v>
      </c>
      <c r="E5" s="10" t="s">
        <v>6</v>
      </c>
    </row>
    <row r="6" s="1" customFormat="1" ht="17.25" customHeight="1" spans="1:5">
      <c r="A6" s="10" t="s">
        <v>7</v>
      </c>
      <c r="B6" s="10"/>
      <c r="C6" s="13"/>
      <c r="D6" s="10" t="s">
        <v>8</v>
      </c>
      <c r="E6" s="14" t="s">
        <v>9</v>
      </c>
    </row>
    <row r="7" s="1" customFormat="1" ht="17.25" customHeight="1" spans="1:5">
      <c r="A7" s="10" t="s">
        <v>10</v>
      </c>
      <c r="B7" s="10"/>
      <c r="C7" s="13"/>
      <c r="D7" s="15" t="s">
        <v>11</v>
      </c>
      <c r="E7" s="10" t="s">
        <v>12</v>
      </c>
    </row>
    <row r="8" s="1" customFormat="1" ht="13.25" spans="3:7">
      <c r="C8" s="16"/>
      <c r="D8" s="17"/>
      <c r="E8" s="17"/>
      <c r="F8" s="17"/>
      <c r="G8" s="17"/>
    </row>
    <row r="9" s="2" customFormat="1" ht="27.75" customHeight="1" spans="1:7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</row>
    <row r="10" s="2" customFormat="1" ht="17.25" customHeight="1" spans="1:7">
      <c r="A10" s="22" t="s">
        <v>19</v>
      </c>
      <c r="B10" s="23"/>
      <c r="C10" s="23"/>
      <c r="D10" s="23"/>
      <c r="E10" s="23"/>
      <c r="F10" s="23"/>
      <c r="G10" s="24"/>
    </row>
    <row r="11" s="1" customFormat="1" spans="1:7">
      <c r="A11" s="25" t="s">
        <v>20</v>
      </c>
      <c r="B11" s="26"/>
      <c r="C11" s="27" t="s">
        <v>21</v>
      </c>
      <c r="D11" s="28"/>
      <c r="E11" s="28"/>
      <c r="F11" s="28"/>
      <c r="G11" s="29">
        <f>D11*E11*F11</f>
        <v>0</v>
      </c>
    </row>
    <row r="12" s="1" customFormat="1" ht="17.25" customHeight="1" spans="1:7">
      <c r="A12" s="30" t="s">
        <v>22</v>
      </c>
      <c r="B12" s="31"/>
      <c r="C12" s="31"/>
      <c r="D12" s="31"/>
      <c r="E12" s="31"/>
      <c r="F12" s="32"/>
      <c r="G12" s="33">
        <f>SUM(G11:G11)</f>
        <v>0</v>
      </c>
    </row>
    <row r="13" s="2" customFormat="1" ht="17.25" customHeight="1" spans="1:7">
      <c r="A13" s="34" t="s">
        <v>23</v>
      </c>
      <c r="B13" s="35"/>
      <c r="C13" s="35"/>
      <c r="D13" s="35"/>
      <c r="E13" s="35"/>
      <c r="F13" s="35"/>
      <c r="G13" s="36"/>
    </row>
    <row r="14" s="1" customFormat="1" ht="17.25" customHeight="1" spans="1:8">
      <c r="A14" s="37" t="s">
        <v>24</v>
      </c>
      <c r="B14" s="38" t="s">
        <v>25</v>
      </c>
      <c r="C14" s="39" t="s">
        <v>26</v>
      </c>
      <c r="D14" s="40">
        <v>500</v>
      </c>
      <c r="E14" s="40">
        <v>5</v>
      </c>
      <c r="F14" s="40">
        <v>1</v>
      </c>
      <c r="G14" s="41">
        <f>D14*E14*F14</f>
        <v>2500</v>
      </c>
      <c r="H14" s="42" t="s">
        <v>27</v>
      </c>
    </row>
    <row r="15" s="1" customFormat="1" ht="17.25" customHeight="1" spans="1:8">
      <c r="A15" s="43"/>
      <c r="B15" s="44" t="s">
        <v>25</v>
      </c>
      <c r="C15" s="45" t="s">
        <v>28</v>
      </c>
      <c r="D15" s="46">
        <v>500</v>
      </c>
      <c r="E15" s="46">
        <v>5</v>
      </c>
      <c r="F15" s="46">
        <v>1</v>
      </c>
      <c r="G15" s="41">
        <f>D15*E15*F15</f>
        <v>2500</v>
      </c>
      <c r="H15" s="42" t="s">
        <v>27</v>
      </c>
    </row>
    <row r="16" s="1" customFormat="1" ht="30" customHeight="1" spans="1:7">
      <c r="A16" s="47" t="s">
        <v>29</v>
      </c>
      <c r="B16" s="48" t="s">
        <v>30</v>
      </c>
      <c r="C16" s="38" t="s">
        <v>31</v>
      </c>
      <c r="D16" s="49"/>
      <c r="E16" s="50"/>
      <c r="F16" s="50"/>
      <c r="G16" s="41">
        <f>D16*E16*F16</f>
        <v>0</v>
      </c>
    </row>
    <row r="17" s="1" customFormat="1" ht="17.25" customHeight="1" spans="1:7">
      <c r="A17" s="51" t="s">
        <v>32</v>
      </c>
      <c r="B17" s="52"/>
      <c r="C17" s="52"/>
      <c r="D17" s="52"/>
      <c r="E17" s="52"/>
      <c r="F17" s="52"/>
      <c r="G17" s="53">
        <f>SUM(G14:G16)</f>
        <v>5000</v>
      </c>
    </row>
    <row r="18" s="2" customFormat="1" ht="17.25" customHeight="1" spans="1:7">
      <c r="A18" s="34" t="s">
        <v>33</v>
      </c>
      <c r="B18" s="35"/>
      <c r="C18" s="35"/>
      <c r="D18" s="35"/>
      <c r="E18" s="35"/>
      <c r="F18" s="35"/>
      <c r="G18" s="35"/>
    </row>
    <row r="19" s="1" customFormat="1" ht="15.75" customHeight="1" spans="1:7">
      <c r="A19" s="54" t="s">
        <v>34</v>
      </c>
      <c r="B19" s="55"/>
      <c r="C19" s="38" t="s">
        <v>35</v>
      </c>
      <c r="D19" s="49">
        <v>20</v>
      </c>
      <c r="E19" s="56"/>
      <c r="F19" s="46"/>
      <c r="G19" s="57">
        <f>D19*E19*F19</f>
        <v>0</v>
      </c>
    </row>
    <row r="20" s="1" customFormat="1" ht="17.25" customHeight="1" spans="1:7">
      <c r="A20" s="51" t="s">
        <v>36</v>
      </c>
      <c r="B20" s="52"/>
      <c r="C20" s="52"/>
      <c r="D20" s="52"/>
      <c r="E20" s="52"/>
      <c r="F20" s="52"/>
      <c r="G20" s="53">
        <f>SUM(G19:G19)</f>
        <v>0</v>
      </c>
    </row>
    <row r="21" s="2" customFormat="1" ht="17.25" customHeight="1" spans="1:7">
      <c r="A21" s="34" t="s">
        <v>37</v>
      </c>
      <c r="B21" s="35"/>
      <c r="C21" s="35"/>
      <c r="D21" s="35"/>
      <c r="E21" s="35"/>
      <c r="F21" s="35"/>
      <c r="G21" s="36"/>
    </row>
    <row r="22" s="1" customFormat="1" ht="17.25" customHeight="1" spans="1:7">
      <c r="A22" s="58" t="s">
        <v>38</v>
      </c>
      <c r="B22" s="59"/>
      <c r="C22" s="60">
        <v>0.06</v>
      </c>
      <c r="D22" s="61"/>
      <c r="E22" s="61"/>
      <c r="F22" s="62"/>
      <c r="G22" s="63">
        <f>(G12+G17+G20)*C22</f>
        <v>300</v>
      </c>
    </row>
    <row r="23" s="1" customFormat="1" ht="17.25" customHeight="1" spans="1:7">
      <c r="A23" s="64" t="s">
        <v>32</v>
      </c>
      <c r="B23" s="65"/>
      <c r="C23" s="65"/>
      <c r="D23" s="65"/>
      <c r="E23" s="65"/>
      <c r="F23" s="65"/>
      <c r="G23" s="66">
        <f>G12+G17+G20+G22</f>
        <v>5300</v>
      </c>
    </row>
    <row r="24" s="2" customFormat="1" ht="17.25" customHeight="1" spans="1:7">
      <c r="A24" s="67" t="s">
        <v>39</v>
      </c>
      <c r="B24" s="68"/>
      <c r="C24" s="68"/>
      <c r="D24" s="68"/>
      <c r="E24" s="68"/>
      <c r="F24" s="68"/>
      <c r="G24" s="69"/>
    </row>
    <row r="25" s="1" customFormat="1" ht="17.25" customHeight="1" spans="1:7">
      <c r="A25" s="70" t="s">
        <v>40</v>
      </c>
      <c r="B25" s="71"/>
      <c r="C25" s="72">
        <v>0.06</v>
      </c>
      <c r="D25" s="73"/>
      <c r="E25" s="73"/>
      <c r="F25" s="74"/>
      <c r="G25" s="75">
        <f>G23*C25</f>
        <v>318</v>
      </c>
    </row>
    <row r="26" s="1" customFormat="1" ht="17.25" customHeight="1" spans="1:7">
      <c r="A26" s="76" t="s">
        <v>41</v>
      </c>
      <c r="B26" s="65"/>
      <c r="C26" s="65"/>
      <c r="D26" s="65"/>
      <c r="E26" s="65"/>
      <c r="F26" s="65"/>
      <c r="G26" s="77">
        <f>G23+G25</f>
        <v>5618</v>
      </c>
    </row>
    <row r="27" s="1" customFormat="1" ht="17.25" customHeight="1" spans="1:7">
      <c r="A27" s="76" t="s">
        <v>42</v>
      </c>
      <c r="B27" s="65"/>
      <c r="C27" s="65"/>
      <c r="D27" s="65"/>
      <c r="E27" s="65"/>
      <c r="F27" s="65"/>
      <c r="G27" s="77">
        <f>G26/5</f>
        <v>1123.6</v>
      </c>
    </row>
    <row r="28" s="1" customFormat="1" spans="1:7">
      <c r="A28" s="3"/>
      <c r="B28" s="3"/>
      <c r="C28" s="3"/>
      <c r="D28" s="3"/>
      <c r="E28" s="3"/>
      <c r="F28" s="3"/>
      <c r="G28" s="3"/>
    </row>
    <row r="29" s="1" customFormat="1" ht="12.75" customHeight="1" spans="1:7">
      <c r="A29" s="78"/>
      <c r="B29" s="78"/>
      <c r="C29" s="78"/>
      <c r="D29" s="78"/>
      <c r="E29" s="78"/>
      <c r="F29" s="78"/>
      <c r="G29" s="78"/>
    </row>
    <row r="30" s="1" customFormat="1" spans="1:7">
      <c r="A30" s="78"/>
      <c r="B30" s="78"/>
      <c r="C30" s="78"/>
      <c r="D30" s="78"/>
      <c r="E30" s="78"/>
      <c r="F30" s="78"/>
      <c r="G30" s="78"/>
    </row>
  </sheetData>
  <mergeCells count="20">
    <mergeCell ref="A3:G3"/>
    <mergeCell ref="A9:B9"/>
    <mergeCell ref="A10:G10"/>
    <mergeCell ref="A12:F12"/>
    <mergeCell ref="A13:G13"/>
    <mergeCell ref="A17:F17"/>
    <mergeCell ref="A18:G18"/>
    <mergeCell ref="A19:B19"/>
    <mergeCell ref="A20:F20"/>
    <mergeCell ref="A21:G21"/>
    <mergeCell ref="A22:B22"/>
    <mergeCell ref="C22:F22"/>
    <mergeCell ref="A23:F23"/>
    <mergeCell ref="A24:G24"/>
    <mergeCell ref="A25:B25"/>
    <mergeCell ref="C25:F25"/>
    <mergeCell ref="A26:F26"/>
    <mergeCell ref="A27:F27"/>
    <mergeCell ref="A14:A15"/>
    <mergeCell ref="A29:G30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2023-05-25T02:33:54Z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